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180" windowHeight="8070"/>
  </bookViews>
  <sheets>
    <sheet name="Wkly MPD Update" sheetId="4" r:id="rId1"/>
  </sheets>
  <definedNames>
    <definedName name="_xlnm.Print_Area" localSheetId="0">'Wkly MPD Update'!$B$2:$AD$73</definedName>
  </definedNames>
  <calcPr calcId="125725"/>
</workbook>
</file>

<file path=xl/calcChain.xml><?xml version="1.0" encoding="utf-8"?>
<calcChain xmlns="http://schemas.openxmlformats.org/spreadsheetml/2006/main">
  <c r="K46" i="4"/>
  <c r="AC26"/>
  <c r="AC29" s="1"/>
  <c r="K16"/>
  <c r="AC17" s="1"/>
  <c r="AC30"/>
  <c r="AA36"/>
  <c r="K45"/>
  <c r="AA29" l="1"/>
  <c r="AC15"/>
  <c r="AC16" s="1"/>
</calcChain>
</file>

<file path=xl/sharedStrings.xml><?xml version="1.0" encoding="utf-8"?>
<sst xmlns="http://schemas.openxmlformats.org/spreadsheetml/2006/main" count="85" uniqueCount="79">
  <si>
    <t>No</t>
  </si>
  <si>
    <t>Yes</t>
  </si>
  <si>
    <t>Someone on my team talked to me about support</t>
  </si>
  <si>
    <t>Feel free to comment in the space below.</t>
  </si>
  <si>
    <t>fantastic</t>
  </si>
  <si>
    <t>terrible</t>
  </si>
  <si>
    <t>Total Hours on Support</t>
  </si>
  <si>
    <t>Hours on other activities</t>
  </si>
  <si>
    <t>Personal</t>
  </si>
  <si>
    <t>Referrals more than 1 month old</t>
  </si>
  <si>
    <t>Referrals gained this week</t>
  </si>
  <si>
    <t>Contacts on hand today</t>
  </si>
  <si>
    <t>Other</t>
  </si>
  <si>
    <t>Outstanding pledges</t>
  </si>
  <si>
    <t>Hours on correspondence</t>
  </si>
  <si>
    <t>Special needs needed</t>
  </si>
  <si>
    <t>Special needs received</t>
  </si>
  <si>
    <t>Special needs pledged/given this week</t>
  </si>
  <si>
    <t>Correspondence</t>
  </si>
  <si>
    <t>Special Needs Progress</t>
  </si>
  <si>
    <t>Hours on appts (include travel)</t>
  </si>
  <si>
    <t># of couples/singles at group mtgs</t>
  </si>
  <si>
    <t>New monthly partners</t>
  </si>
  <si>
    <t># of group meetings  (making contacts)</t>
  </si>
  <si>
    <t>Monthly support needed</t>
  </si>
  <si>
    <t>Individual (face to face)</t>
  </si>
  <si>
    <t>New Monthly support</t>
  </si>
  <si>
    <t>Current support level with outstanding pledges</t>
  </si>
  <si>
    <t>Hours on the phone</t>
  </si>
  <si>
    <t># of appointments set up</t>
  </si>
  <si>
    <t>Monthly Support Progress</t>
  </si>
  <si>
    <t>Talked to</t>
  </si>
  <si>
    <t>Week number</t>
  </si>
  <si>
    <t>Dials</t>
  </si>
  <si>
    <t>Phone</t>
  </si>
  <si>
    <t>Goal</t>
  </si>
  <si>
    <t>Actual</t>
  </si>
  <si>
    <t>Support Progress</t>
  </si>
  <si>
    <t>Percentage of Full Monthly Support Needed:</t>
  </si>
  <si>
    <t>Percentage of Full Monthly Support Raised:</t>
  </si>
  <si>
    <t xml:space="preserve">               to Friday</t>
  </si>
  <si>
    <t>Date of Report</t>
  </si>
  <si>
    <t>Wycliffe Associates</t>
  </si>
  <si>
    <t>Name:</t>
  </si>
  <si>
    <t>Current Phone:</t>
  </si>
  <si>
    <t>Account Number:</t>
  </si>
  <si>
    <t>Assignment/Dept:</t>
  </si>
  <si>
    <r>
      <t xml:space="preserve">FULL SUPPORT </t>
    </r>
    <r>
      <rPr>
        <sz val="11"/>
        <color indexed="8"/>
        <rFont val="Arial"/>
        <family val="2"/>
      </rPr>
      <t>Monthly support goal</t>
    </r>
  </si>
  <si>
    <t>Process gift checks and database updates</t>
  </si>
  <si>
    <t>Prep and send this report</t>
  </si>
  <si>
    <t>Special needs goal</t>
  </si>
  <si>
    <t xml:space="preserve"> From Saturday</t>
  </si>
  <si>
    <t>Percentage of Level One Support Goal Raised:</t>
  </si>
  <si>
    <t>Social networking for contacts</t>
  </si>
  <si>
    <t>Total Support Raised:</t>
  </si>
  <si>
    <t>Full Support Goal:</t>
  </si>
  <si>
    <t>Level One Support Goal:</t>
  </si>
  <si>
    <t>Expected Full Support Report Date:</t>
  </si>
  <si>
    <t>Partner Development Coach:</t>
  </si>
  <si>
    <t>My coach talked to me this week about support</t>
  </si>
  <si>
    <t>Questions</t>
  </si>
  <si>
    <t>What have I done this past week on PD?</t>
  </si>
  <si>
    <t>What PD obstacles am I facing this week?</t>
  </si>
  <si>
    <t>REMEMBER TO SAVE YOUR WORK</t>
  </si>
  <si>
    <t>PD Weekly Activities</t>
  </si>
  <si>
    <t>Newsletters</t>
  </si>
  <si>
    <t>Pre-call letters or email</t>
  </si>
  <si>
    <t>How do I feel about this past week?</t>
  </si>
  <si>
    <t>What do I need to do this coming week on PD?</t>
  </si>
  <si>
    <t>next week to make PD more of a priority?</t>
  </si>
  <si>
    <t>What non-PD activities can I postpose or delegate</t>
  </si>
  <si>
    <t>Partnership Development Report</t>
  </si>
  <si>
    <t>Thank you's, reminder ltrs, etc.</t>
  </si>
  <si>
    <t>What one thing could I do next week that would most</t>
  </si>
  <si>
    <t>improve the effectiveness of my support raising?</t>
  </si>
  <si>
    <t>Joe Staffer</t>
  </si>
  <si>
    <t>612-55508976</t>
  </si>
  <si>
    <t>M12345</t>
  </si>
  <si>
    <t>Joy Waller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</si>
</sst>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164" formatCode="&quot;$&quot;#,##0"/>
    <numFmt numFmtId="165" formatCode="m/d/yyyy;@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6"/>
      <color indexed="8"/>
      <name val="Arial"/>
      <family val="2"/>
    </font>
    <font>
      <b/>
      <sz val="16"/>
      <color indexed="8"/>
      <name val="Arial"/>
      <family val="2"/>
    </font>
    <font>
      <b/>
      <i/>
      <sz val="11"/>
      <color indexed="8"/>
      <name val="Arial"/>
      <family val="2"/>
    </font>
    <font>
      <sz val="16"/>
      <color indexed="16"/>
      <name val="Arial"/>
      <family val="2"/>
    </font>
    <font>
      <b/>
      <sz val="16"/>
      <color indexed="16"/>
      <name val="Arial"/>
      <family val="2"/>
    </font>
    <font>
      <b/>
      <sz val="14"/>
      <color indexed="18"/>
      <name val="Arial"/>
      <family val="2"/>
    </font>
    <font>
      <b/>
      <sz val="14"/>
      <color indexed="16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6"/>
      <color indexed="8"/>
      <name val="Arial"/>
      <family val="2"/>
    </font>
    <font>
      <i/>
      <u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9.5"/>
      <color rgb="FFCC9900"/>
      <name val="Rockwell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9C84"/>
        <bgColor indexed="64"/>
      </patternFill>
    </fill>
    <fill>
      <patternFill patternType="solid">
        <fgColor rgb="FFCFA817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rgb="FF6C6550"/>
      </bottom>
      <diagonal/>
    </border>
    <border>
      <left style="thin">
        <color rgb="FF6C6550"/>
      </left>
      <right/>
      <top style="thin">
        <color rgb="FF6C6550"/>
      </top>
      <bottom style="thin">
        <color rgb="FF6C6550"/>
      </bottom>
      <diagonal/>
    </border>
    <border>
      <left/>
      <right/>
      <top style="thin">
        <color rgb="FF6C6550"/>
      </top>
      <bottom style="thin">
        <color rgb="FF6C6550"/>
      </bottom>
      <diagonal/>
    </border>
    <border>
      <left/>
      <right style="thin">
        <color rgb="FF6C6550"/>
      </right>
      <top style="thin">
        <color rgb="FF6C6550"/>
      </top>
      <bottom style="thin">
        <color rgb="FF6C6550"/>
      </bottom>
      <diagonal/>
    </border>
    <border>
      <left style="thin">
        <color rgb="FF6C6550"/>
      </left>
      <right/>
      <top/>
      <bottom style="thin">
        <color rgb="FF6C6550"/>
      </bottom>
      <diagonal/>
    </border>
    <border>
      <left style="thin">
        <color rgb="FF6C6550"/>
      </left>
      <right/>
      <top/>
      <bottom/>
      <diagonal/>
    </border>
    <border>
      <left/>
      <right style="thin">
        <color rgb="FF6C6550"/>
      </right>
      <top/>
      <bottom/>
      <diagonal/>
    </border>
    <border>
      <left/>
      <right style="thin">
        <color rgb="FF6C6550"/>
      </right>
      <top/>
      <bottom style="thin">
        <color rgb="FF6C6550"/>
      </bottom>
      <diagonal/>
    </border>
    <border>
      <left style="thin">
        <color rgb="FF6C6550"/>
      </left>
      <right/>
      <top style="thick">
        <color indexed="64"/>
      </top>
      <bottom style="thin">
        <color rgb="FF6C6550"/>
      </bottom>
      <diagonal/>
    </border>
    <border>
      <left/>
      <right/>
      <top style="thick">
        <color indexed="64"/>
      </top>
      <bottom style="thin">
        <color rgb="FF6C6550"/>
      </bottom>
      <diagonal/>
    </border>
    <border>
      <left/>
      <right style="thin">
        <color rgb="FF6C6550"/>
      </right>
      <top style="thick">
        <color indexed="64"/>
      </top>
      <bottom style="thin">
        <color rgb="FF6C6550"/>
      </bottom>
      <diagonal/>
    </border>
    <border>
      <left style="thin">
        <color rgb="FF6C6550"/>
      </left>
      <right/>
      <top style="medium">
        <color indexed="64"/>
      </top>
      <bottom style="thin">
        <color rgb="FF6C6550"/>
      </bottom>
      <diagonal/>
    </border>
    <border>
      <left/>
      <right/>
      <top style="medium">
        <color indexed="64"/>
      </top>
      <bottom style="thin">
        <color rgb="FF6C6550"/>
      </bottom>
      <diagonal/>
    </border>
    <border>
      <left/>
      <right style="thin">
        <color rgb="FF6C6550"/>
      </right>
      <top style="medium">
        <color indexed="64"/>
      </top>
      <bottom style="thin">
        <color rgb="FF6C6550"/>
      </bottom>
      <diagonal/>
    </border>
    <border>
      <left style="thin">
        <color rgb="FF6C6550"/>
      </left>
      <right/>
      <top style="medium">
        <color indexed="64"/>
      </top>
      <bottom/>
      <diagonal/>
    </border>
    <border>
      <left/>
      <right style="thin">
        <color rgb="FF6C6550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6C6550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rgb="FF6C6550"/>
      </right>
      <top/>
      <bottom style="medium">
        <color theme="1"/>
      </bottom>
      <diagonal/>
    </border>
  </borders>
  <cellStyleXfs count="3">
    <xf numFmtId="0" fontId="0" fillId="0" borderId="0"/>
    <xf numFmtId="0" fontId="1" fillId="0" borderId="0"/>
    <xf numFmtId="0" fontId="22" fillId="0" borderId="0"/>
  </cellStyleXfs>
  <cellXfs count="259">
    <xf numFmtId="0" fontId="0" fillId="0" borderId="0" xfId="0"/>
    <xf numFmtId="0" fontId="1" fillId="2" borderId="0" xfId="1" applyFill="1"/>
    <xf numFmtId="0" fontId="2" fillId="2" borderId="0" xfId="1" applyFont="1" applyFill="1"/>
    <xf numFmtId="0" fontId="2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right" vertical="center"/>
    </xf>
    <xf numFmtId="0" fontId="2" fillId="2" borderId="0" xfId="1" applyFont="1" applyFill="1" applyBorder="1" applyAlignment="1" applyProtection="1">
      <alignment vertical="center"/>
      <protection locked="0"/>
    </xf>
    <xf numFmtId="0" fontId="5" fillId="2" borderId="0" xfId="1" applyFont="1" applyFill="1" applyBorder="1" applyAlignment="1">
      <alignment horizontal="left" vertical="center" indent="1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Alignment="1" applyProtection="1">
      <alignment horizontal="right" vertical="center"/>
      <protection locked="0"/>
    </xf>
    <xf numFmtId="0" fontId="5" fillId="2" borderId="1" xfId="1" applyFont="1" applyFill="1" applyBorder="1" applyAlignment="1">
      <alignment horizontal="left" vertical="center" indent="1"/>
    </xf>
    <xf numFmtId="0" fontId="5" fillId="2" borderId="2" xfId="1" applyFont="1" applyFill="1" applyBorder="1" applyAlignment="1">
      <alignment horizontal="left" vertical="center" indent="1"/>
    </xf>
    <xf numFmtId="0" fontId="5" fillId="2" borderId="0" xfId="1" applyFont="1" applyFill="1" applyBorder="1" applyAlignment="1">
      <alignment horizontal="center"/>
    </xf>
    <xf numFmtId="0" fontId="1" fillId="0" borderId="0" xfId="1"/>
    <xf numFmtId="0" fontId="2" fillId="0" borderId="0" xfId="1" applyFont="1" applyFill="1" applyBorder="1" applyAlignment="1"/>
    <xf numFmtId="0" fontId="2" fillId="0" borderId="0" xfId="1" applyFont="1" applyFill="1" applyBorder="1" applyAlignment="1" applyProtection="1">
      <alignment horizontal="center" vertical="center"/>
      <protection locked="0"/>
    </xf>
    <xf numFmtId="0" fontId="10" fillId="3" borderId="0" xfId="1" applyFont="1" applyFill="1" applyAlignment="1">
      <alignment horizontal="center" vertical="top"/>
    </xf>
    <xf numFmtId="0" fontId="11" fillId="3" borderId="0" xfId="1" applyFont="1" applyFill="1" applyAlignment="1">
      <alignment horizontal="center" vertical="top"/>
    </xf>
    <xf numFmtId="0" fontId="1" fillId="0" borderId="0" xfId="1" applyFill="1" applyBorder="1"/>
    <xf numFmtId="0" fontId="1" fillId="2" borderId="0" xfId="1" applyFill="1" applyBorder="1"/>
    <xf numFmtId="0" fontId="9" fillId="3" borderId="0" xfId="1" applyFont="1" applyFill="1" applyAlignment="1">
      <alignment vertical="top" wrapText="1"/>
    </xf>
    <xf numFmtId="6" fontId="9" fillId="3" borderId="0" xfId="1" applyNumberFormat="1" applyFont="1" applyFill="1" applyAlignment="1">
      <alignment vertical="top" wrapText="1"/>
    </xf>
    <xf numFmtId="0" fontId="18" fillId="2" borderId="0" xfId="1" applyFont="1" applyFill="1" applyAlignment="1">
      <alignment vertical="center"/>
    </xf>
    <xf numFmtId="0" fontId="3" fillId="4" borderId="3" xfId="1" applyFont="1" applyFill="1" applyBorder="1" applyAlignment="1">
      <alignment horizontal="left" vertical="center"/>
    </xf>
    <xf numFmtId="0" fontId="3" fillId="4" borderId="4" xfId="1" applyFont="1" applyFill="1" applyBorder="1" applyAlignment="1">
      <alignment horizontal="left" vertical="center"/>
    </xf>
    <xf numFmtId="0" fontId="3" fillId="4" borderId="5" xfId="1" applyFont="1" applyFill="1" applyBorder="1" applyAlignment="1">
      <alignment horizontal="left" vertical="center"/>
    </xf>
    <xf numFmtId="0" fontId="14" fillId="2" borderId="6" xfId="1" applyFont="1" applyFill="1" applyBorder="1" applyAlignment="1">
      <alignment horizontal="left" vertical="center" indent="1"/>
    </xf>
    <xf numFmtId="0" fontId="14" fillId="2" borderId="7" xfId="1" applyFont="1" applyFill="1" applyBorder="1" applyAlignment="1">
      <alignment horizontal="center"/>
    </xf>
    <xf numFmtId="164" fontId="2" fillId="4" borderId="8" xfId="1" applyNumberFormat="1" applyFont="1" applyFill="1" applyBorder="1" applyAlignment="1" applyProtection="1">
      <alignment horizontal="right" vertical="center"/>
      <protection locked="0"/>
    </xf>
    <xf numFmtId="0" fontId="7" fillId="4" borderId="8" xfId="1" applyFont="1" applyFill="1" applyBorder="1" applyAlignment="1">
      <alignment horizontal="right" vertical="center" shrinkToFit="1"/>
    </xf>
    <xf numFmtId="0" fontId="2" fillId="4" borderId="16" xfId="1" applyFont="1" applyFill="1" applyBorder="1"/>
    <xf numFmtId="0" fontId="14" fillId="0" borderId="19" xfId="1" applyFont="1" applyFill="1" applyBorder="1"/>
    <xf numFmtId="0" fontId="14" fillId="0" borderId="19" xfId="1" applyFont="1" applyFill="1" applyBorder="1" applyAlignment="1" applyProtection="1">
      <alignment horizontal="center" vertical="center"/>
      <protection locked="0"/>
    </xf>
    <xf numFmtId="0" fontId="6" fillId="0" borderId="19" xfId="1" applyFont="1" applyFill="1" applyBorder="1" applyAlignment="1" applyProtection="1">
      <alignment horizontal="centerContinuous" vertical="center"/>
      <protection locked="0"/>
    </xf>
    <xf numFmtId="0" fontId="14" fillId="0" borderId="20" xfId="1" applyFont="1" applyFill="1" applyBorder="1" applyAlignment="1">
      <alignment vertical="center"/>
    </xf>
    <xf numFmtId="0" fontId="14" fillId="0" borderId="21" xfId="1" applyFont="1" applyFill="1" applyBorder="1" applyAlignment="1"/>
    <xf numFmtId="0" fontId="14" fillId="0" borderId="21" xfId="1" applyFont="1" applyFill="1" applyBorder="1" applyAlignment="1">
      <alignment vertical="center"/>
    </xf>
    <xf numFmtId="0" fontId="14" fillId="0" borderId="21" xfId="1" applyFont="1" applyFill="1" applyBorder="1" applyAlignment="1" applyProtection="1">
      <alignment vertical="center"/>
      <protection locked="0"/>
    </xf>
    <xf numFmtId="0" fontId="14" fillId="0" borderId="21" xfId="1" applyFont="1" applyFill="1" applyBorder="1" applyAlignment="1" applyProtection="1">
      <alignment horizontal="center" vertical="center"/>
      <protection locked="0"/>
    </xf>
    <xf numFmtId="0" fontId="14" fillId="0" borderId="20" xfId="1" applyFont="1" applyFill="1" applyBorder="1" applyAlignment="1">
      <alignment horizontal="left" vertical="center"/>
    </xf>
    <xf numFmtId="0" fontId="14" fillId="0" borderId="21" xfId="1" applyFont="1" applyFill="1" applyBorder="1"/>
    <xf numFmtId="0" fontId="14" fillId="0" borderId="21" xfId="1" applyFont="1" applyFill="1" applyBorder="1" applyAlignment="1">
      <alignment horizontal="right" vertical="center"/>
    </xf>
    <xf numFmtId="10" fontId="14" fillId="0" borderId="22" xfId="1" applyNumberFormat="1" applyFont="1" applyFill="1" applyBorder="1" applyAlignment="1" applyProtection="1">
      <alignment horizontal="right" vertical="center"/>
      <protection locked="0"/>
    </xf>
    <xf numFmtId="0" fontId="14" fillId="0" borderId="23" xfId="1" applyFont="1" applyFill="1" applyBorder="1" applyAlignment="1"/>
    <xf numFmtId="164" fontId="2" fillId="2" borderId="0" xfId="1" applyNumberFormat="1" applyFont="1" applyFill="1" applyBorder="1" applyAlignment="1" applyProtection="1">
      <alignment vertical="center"/>
    </xf>
    <xf numFmtId="0" fontId="1" fillId="2" borderId="12" xfId="1" applyFill="1" applyBorder="1"/>
    <xf numFmtId="0" fontId="1" fillId="2" borderId="13" xfId="1" applyFill="1" applyBorder="1"/>
    <xf numFmtId="0" fontId="2" fillId="0" borderId="0" xfId="1" applyFont="1" applyFill="1" applyBorder="1"/>
    <xf numFmtId="0" fontId="13" fillId="0" borderId="0" xfId="1" applyFont="1" applyFill="1" applyBorder="1" applyAlignment="1">
      <alignment horizontal="center"/>
    </xf>
    <xf numFmtId="0" fontId="2" fillId="2" borderId="13" xfId="1" applyFont="1" applyFill="1" applyBorder="1"/>
    <xf numFmtId="0" fontId="9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vertical="top" wrapText="1"/>
    </xf>
    <xf numFmtId="0" fontId="6" fillId="0" borderId="0" xfId="1" applyFont="1" applyFill="1" applyBorder="1" applyAlignment="1">
      <alignment horizontal="right" vertical="center"/>
    </xf>
    <xf numFmtId="0" fontId="9" fillId="3" borderId="0" xfId="1" applyFont="1" applyFill="1" applyBorder="1" applyAlignment="1">
      <alignment vertical="top"/>
    </xf>
    <xf numFmtId="0" fontId="18" fillId="2" borderId="12" xfId="1" applyFont="1" applyFill="1" applyBorder="1" applyAlignment="1">
      <alignment vertical="center"/>
    </xf>
    <xf numFmtId="0" fontId="18" fillId="2" borderId="13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center" vertical="top"/>
    </xf>
    <xf numFmtId="0" fontId="8" fillId="2" borderId="0" xfId="1" applyFont="1" applyFill="1" applyBorder="1" applyAlignment="1">
      <alignment horizontal="center" vertical="center"/>
    </xf>
    <xf numFmtId="164" fontId="2" fillId="2" borderId="17" xfId="1" applyNumberFormat="1" applyFont="1" applyFill="1" applyBorder="1" applyAlignment="1" applyProtection="1">
      <alignment vertical="center"/>
    </xf>
    <xf numFmtId="0" fontId="1" fillId="0" borderId="21" xfId="1" applyFill="1" applyBorder="1"/>
    <xf numFmtId="0" fontId="4" fillId="0" borderId="21" xfId="1" applyFont="1" applyFill="1" applyBorder="1" applyAlignment="1" applyProtection="1">
      <alignment vertical="center"/>
      <protection locked="0"/>
    </xf>
    <xf numFmtId="0" fontId="15" fillId="0" borderId="21" xfId="1" applyFont="1" applyFill="1" applyBorder="1" applyAlignment="1" applyProtection="1">
      <alignment vertical="center"/>
      <protection locked="0"/>
    </xf>
    <xf numFmtId="0" fontId="15" fillId="0" borderId="22" xfId="1" applyFont="1" applyFill="1" applyBorder="1" applyAlignment="1" applyProtection="1">
      <alignment vertical="center"/>
      <protection locked="0"/>
    </xf>
    <xf numFmtId="0" fontId="2" fillId="4" borderId="27" xfId="1" applyFont="1" applyFill="1" applyBorder="1" applyAlignment="1">
      <alignment horizontal="left"/>
    </xf>
    <xf numFmtId="0" fontId="2" fillId="4" borderId="28" xfId="1" applyFont="1" applyFill="1" applyBorder="1" applyAlignment="1">
      <alignment horizontal="left"/>
    </xf>
    <xf numFmtId="0" fontId="2" fillId="4" borderId="28" xfId="1" applyFont="1" applyFill="1" applyBorder="1"/>
    <xf numFmtId="0" fontId="2" fillId="4" borderId="29" xfId="1" applyFont="1" applyFill="1" applyBorder="1"/>
    <xf numFmtId="0" fontId="14" fillId="0" borderId="30" xfId="1" applyFont="1" applyFill="1" applyBorder="1" applyAlignment="1">
      <alignment vertical="center"/>
    </xf>
    <xf numFmtId="0" fontId="14" fillId="0" borderId="31" xfId="1" applyFont="1" applyFill="1" applyBorder="1" applyAlignment="1"/>
    <xf numFmtId="0" fontId="14" fillId="0" borderId="31" xfId="1" applyFont="1" applyFill="1" applyBorder="1" applyAlignment="1">
      <alignment vertical="center"/>
    </xf>
    <xf numFmtId="0" fontId="14" fillId="0" borderId="31" xfId="1" applyFont="1" applyFill="1" applyBorder="1" applyAlignment="1" applyProtection="1">
      <alignment vertical="center"/>
      <protection locked="0"/>
    </xf>
    <xf numFmtId="0" fontId="14" fillId="0" borderId="31" xfId="1" applyFont="1" applyFill="1" applyBorder="1" applyAlignment="1" applyProtection="1">
      <alignment horizontal="center" vertical="center"/>
      <protection locked="0"/>
    </xf>
    <xf numFmtId="10" fontId="14" fillId="0" borderId="32" xfId="1" applyNumberFormat="1" applyFont="1" applyFill="1" applyBorder="1" applyAlignment="1" applyProtection="1">
      <alignment horizontal="right" vertical="center"/>
      <protection locked="0"/>
    </xf>
    <xf numFmtId="0" fontId="14" fillId="0" borderId="30" xfId="1" applyFont="1" applyFill="1" applyBorder="1" applyAlignment="1">
      <alignment horizontal="left" vertical="center"/>
    </xf>
    <xf numFmtId="0" fontId="1" fillId="0" borderId="31" xfId="1" applyFill="1" applyBorder="1"/>
    <xf numFmtId="0" fontId="4" fillId="0" borderId="31" xfId="1" applyFont="1" applyFill="1" applyBorder="1" applyAlignment="1" applyProtection="1">
      <alignment vertical="center"/>
      <protection locked="0"/>
    </xf>
    <xf numFmtId="0" fontId="15" fillId="0" borderId="31" xfId="1" applyFont="1" applyFill="1" applyBorder="1" applyAlignment="1" applyProtection="1">
      <alignment vertical="center"/>
      <protection locked="0"/>
    </xf>
    <xf numFmtId="0" fontId="15" fillId="0" borderId="32" xfId="1" applyFont="1" applyFill="1" applyBorder="1" applyAlignment="1" applyProtection="1">
      <alignment vertical="center"/>
      <protection locked="0"/>
    </xf>
    <xf numFmtId="0" fontId="21" fillId="2" borderId="16" xfId="1" applyFont="1" applyFill="1" applyBorder="1" applyAlignment="1" applyProtection="1">
      <alignment horizontal="center" vertical="center"/>
      <protection locked="0"/>
    </xf>
    <xf numFmtId="6" fontId="9" fillId="3" borderId="0" xfId="1" applyNumberFormat="1" applyFont="1" applyFill="1" applyBorder="1" applyAlignment="1">
      <alignment vertical="top" wrapText="1"/>
    </xf>
    <xf numFmtId="0" fontId="9" fillId="3" borderId="0" xfId="1" applyFont="1" applyFill="1" applyBorder="1" applyAlignment="1">
      <alignment horizontal="center" vertical="top" wrapText="1"/>
    </xf>
    <xf numFmtId="0" fontId="9" fillId="3" borderId="0" xfId="1" applyFont="1" applyFill="1" applyBorder="1" applyAlignment="1">
      <alignment vertical="top" wrapText="1"/>
    </xf>
    <xf numFmtId="0" fontId="1" fillId="2" borderId="37" xfId="1" applyFill="1" applyBorder="1"/>
    <xf numFmtId="0" fontId="14" fillId="2" borderId="42" xfId="1" applyFont="1" applyFill="1" applyBorder="1" applyAlignment="1" applyProtection="1">
      <alignment horizontal="left" vertical="center"/>
      <protection locked="0"/>
    </xf>
    <xf numFmtId="0" fontId="4" fillId="4" borderId="42" xfId="1" applyFont="1" applyFill="1" applyBorder="1" applyAlignment="1">
      <alignment horizontal="left" vertical="center"/>
    </xf>
    <xf numFmtId="0" fontId="1" fillId="2" borderId="40" xfId="1" applyFill="1" applyBorder="1"/>
    <xf numFmtId="0" fontId="1" fillId="2" borderId="36" xfId="1" applyFill="1" applyBorder="1"/>
    <xf numFmtId="0" fontId="1" fillId="2" borderId="38" xfId="1" applyFill="1" applyBorder="1"/>
    <xf numFmtId="164" fontId="15" fillId="2" borderId="35" xfId="1" applyNumberFormat="1" applyFont="1" applyFill="1" applyBorder="1" applyAlignment="1" applyProtection="1">
      <alignment horizontal="right" vertical="center"/>
      <protection locked="0"/>
    </xf>
    <xf numFmtId="164" fontId="15" fillId="2" borderId="35" xfId="1" applyNumberFormat="1" applyFont="1" applyFill="1" applyBorder="1" applyAlignment="1" applyProtection="1">
      <alignment horizontal="right" vertical="center"/>
    </xf>
    <xf numFmtId="0" fontId="15" fillId="2" borderId="35" xfId="1" applyFont="1" applyFill="1" applyBorder="1" applyAlignment="1" applyProtection="1">
      <alignment horizontal="right" vertical="center"/>
    </xf>
    <xf numFmtId="0" fontId="14" fillId="4" borderId="44" xfId="1" applyFont="1" applyFill="1" applyBorder="1" applyAlignment="1">
      <alignment horizontal="right"/>
    </xf>
    <xf numFmtId="0" fontId="14" fillId="0" borderId="44" xfId="1" applyFont="1" applyFill="1" applyBorder="1" applyAlignment="1">
      <alignment horizontal="right"/>
    </xf>
    <xf numFmtId="0" fontId="14" fillId="2" borderId="43" xfId="1" applyFont="1" applyFill="1" applyBorder="1" applyAlignment="1" applyProtection="1">
      <alignment horizontal="left" vertical="center"/>
      <protection locked="0"/>
    </xf>
    <xf numFmtId="0" fontId="14" fillId="2" borderId="44" xfId="1" applyFont="1" applyFill="1" applyBorder="1" applyAlignment="1" applyProtection="1">
      <alignment horizontal="left" vertical="center"/>
      <protection locked="0"/>
    </xf>
    <xf numFmtId="0" fontId="4" fillId="4" borderId="43" xfId="1" applyFont="1" applyFill="1" applyBorder="1" applyAlignment="1">
      <alignment horizontal="left" vertical="center"/>
    </xf>
    <xf numFmtId="0" fontId="4" fillId="4" borderId="44" xfId="1" applyFont="1" applyFill="1" applyBorder="1" applyAlignment="1">
      <alignment horizontal="left" vertical="center"/>
    </xf>
    <xf numFmtId="0" fontId="2" fillId="4" borderId="35" xfId="1" applyFont="1" applyFill="1" applyBorder="1"/>
    <xf numFmtId="0" fontId="21" fillId="2" borderId="35" xfId="1" applyFont="1" applyFill="1" applyBorder="1" applyAlignment="1" applyProtection="1">
      <alignment horizontal="center" vertical="center"/>
      <protection locked="0"/>
    </xf>
    <xf numFmtId="0" fontId="1" fillId="2" borderId="39" xfId="1" applyFill="1" applyBorder="1"/>
    <xf numFmtId="0" fontId="2" fillId="2" borderId="40" xfId="1" applyFont="1" applyFill="1" applyBorder="1"/>
    <xf numFmtId="0" fontId="1" fillId="2" borderId="41" xfId="1" applyFill="1" applyBorder="1"/>
    <xf numFmtId="0" fontId="21" fillId="0" borderId="35" xfId="1" applyFont="1" applyFill="1" applyBorder="1" applyAlignment="1" applyProtection="1">
      <alignment horizontal="center" vertical="center"/>
      <protection locked="0"/>
    </xf>
    <xf numFmtId="0" fontId="17" fillId="0" borderId="31" xfId="1" applyFont="1" applyFill="1" applyBorder="1"/>
    <xf numFmtId="0" fontId="17" fillId="0" borderId="21" xfId="1" applyFont="1" applyFill="1" applyBorder="1"/>
    <xf numFmtId="0" fontId="2" fillId="5" borderId="24" xfId="1" applyFont="1" applyFill="1" applyBorder="1" applyAlignment="1">
      <alignment horizontal="left"/>
    </xf>
    <xf numFmtId="0" fontId="2" fillId="5" borderId="0" xfId="1" applyFont="1" applyFill="1" applyBorder="1" applyAlignment="1">
      <alignment horizontal="left"/>
    </xf>
    <xf numFmtId="0" fontId="2" fillId="5" borderId="0" xfId="1" applyFont="1" applyFill="1" applyBorder="1"/>
    <xf numFmtId="0" fontId="2" fillId="5" borderId="25" xfId="1" applyFont="1" applyFill="1" applyBorder="1"/>
    <xf numFmtId="0" fontId="15" fillId="5" borderId="24" xfId="1" applyFont="1" applyFill="1" applyBorder="1" applyAlignment="1">
      <alignment vertical="center"/>
    </xf>
    <xf numFmtId="0" fontId="4" fillId="5" borderId="25" xfId="1" applyFont="1" applyFill="1" applyBorder="1" applyAlignment="1" applyProtection="1">
      <alignment vertical="center"/>
      <protection locked="0"/>
    </xf>
    <xf numFmtId="0" fontId="2" fillId="5" borderId="24" xfId="1" applyFont="1" applyFill="1" applyBorder="1"/>
    <xf numFmtId="0" fontId="6" fillId="5" borderId="0" xfId="1" applyFont="1" applyFill="1" applyBorder="1" applyAlignment="1">
      <alignment horizontal="right" vertical="center"/>
    </xf>
    <xf numFmtId="0" fontId="2" fillId="5" borderId="0" xfId="1" applyFont="1" applyFill="1" applyBorder="1" applyAlignment="1" applyProtection="1">
      <alignment horizontal="center" vertical="center"/>
      <protection locked="0"/>
    </xf>
    <xf numFmtId="0" fontId="2" fillId="5" borderId="25" xfId="1" applyFont="1" applyFill="1" applyBorder="1" applyAlignment="1" applyProtection="1">
      <alignment horizontal="center" vertical="center"/>
      <protection locked="0"/>
    </xf>
    <xf numFmtId="0" fontId="6" fillId="5" borderId="25" xfId="1" applyFont="1" applyFill="1" applyBorder="1" applyAlignment="1" applyProtection="1">
      <alignment horizontal="centerContinuous" vertical="center"/>
      <protection locked="0"/>
    </xf>
    <xf numFmtId="0" fontId="6" fillId="5" borderId="24" xfId="1" applyFont="1" applyFill="1" applyBorder="1" applyAlignment="1" applyProtection="1">
      <alignment horizontal="centerContinuous" vertical="center"/>
      <protection locked="0"/>
    </xf>
    <xf numFmtId="0" fontId="14" fillId="5" borderId="25" xfId="1" applyFont="1" applyFill="1" applyBorder="1" applyAlignment="1" applyProtection="1">
      <alignment horizontal="left" vertical="center"/>
      <protection locked="0"/>
    </xf>
    <xf numFmtId="0" fontId="6" fillId="5" borderId="46" xfId="1" applyFont="1" applyFill="1" applyBorder="1"/>
    <xf numFmtId="0" fontId="2" fillId="5" borderId="47" xfId="1" applyFont="1" applyFill="1" applyBorder="1"/>
    <xf numFmtId="0" fontId="6" fillId="5" borderId="47" xfId="1" applyFont="1" applyFill="1" applyBorder="1" applyAlignment="1">
      <alignment horizontal="center" vertical="center"/>
    </xf>
    <xf numFmtId="0" fontId="2" fillId="5" borderId="47" xfId="1" applyFont="1" applyFill="1" applyBorder="1" applyAlignment="1" applyProtection="1">
      <alignment horizontal="center" vertical="center"/>
      <protection locked="0"/>
    </xf>
    <xf numFmtId="0" fontId="6" fillId="5" borderId="47" xfId="1" applyFont="1" applyFill="1" applyBorder="1" applyAlignment="1" applyProtection="1">
      <alignment horizontal="center" vertical="center"/>
      <protection locked="0"/>
    </xf>
    <xf numFmtId="0" fontId="2" fillId="5" borderId="48" xfId="1" applyFont="1" applyFill="1" applyBorder="1" applyAlignment="1" applyProtection="1">
      <alignment horizontal="center" vertical="center"/>
      <protection locked="0"/>
    </xf>
    <xf numFmtId="0" fontId="4" fillId="5" borderId="9" xfId="1" applyFont="1" applyFill="1" applyBorder="1" applyAlignment="1">
      <alignment horizontal="left" vertical="center"/>
    </xf>
    <xf numFmtId="0" fontId="4" fillId="5" borderId="10" xfId="1" applyFont="1" applyFill="1" applyBorder="1" applyAlignment="1">
      <alignment horizontal="left" vertical="center"/>
    </xf>
    <xf numFmtId="0" fontId="15" fillId="5" borderId="0" xfId="1" applyFont="1" applyFill="1" applyBorder="1"/>
    <xf numFmtId="0" fontId="2" fillId="5" borderId="11" xfId="1" applyFont="1" applyFill="1" applyBorder="1"/>
    <xf numFmtId="0" fontId="2" fillId="5" borderId="12" xfId="1" applyFont="1" applyFill="1" applyBorder="1"/>
    <xf numFmtId="0" fontId="2" fillId="5" borderId="13" xfId="1" applyFont="1" applyFill="1" applyBorder="1"/>
    <xf numFmtId="0" fontId="4" fillId="5" borderId="0" xfId="1" applyFont="1" applyFill="1" applyBorder="1" applyAlignment="1">
      <alignment horizontal="left" vertical="center"/>
    </xf>
    <xf numFmtId="0" fontId="4" fillId="5" borderId="12" xfId="1" applyFont="1" applyFill="1" applyBorder="1" applyAlignment="1">
      <alignment horizontal="center" vertical="center" wrapText="1"/>
    </xf>
    <xf numFmtId="0" fontId="4" fillId="5" borderId="13" xfId="1" applyFont="1" applyFill="1" applyBorder="1" applyAlignment="1">
      <alignment horizontal="center" vertical="center" wrapText="1"/>
    </xf>
    <xf numFmtId="0" fontId="4" fillId="5" borderId="0" xfId="1" applyFont="1" applyFill="1" applyBorder="1" applyAlignment="1">
      <alignment horizontal="center" vertical="center" wrapText="1"/>
    </xf>
    <xf numFmtId="0" fontId="15" fillId="5" borderId="12" xfId="1" applyFont="1" applyFill="1" applyBorder="1" applyAlignment="1">
      <alignment horizontal="center"/>
    </xf>
    <xf numFmtId="0" fontId="15" fillId="5" borderId="13" xfId="1" applyFont="1" applyFill="1" applyBorder="1" applyAlignment="1">
      <alignment horizontal="center"/>
    </xf>
    <xf numFmtId="0" fontId="4" fillId="5" borderId="12" xfId="1" applyFont="1" applyFill="1" applyBorder="1" applyAlignment="1">
      <alignment horizontal="center" vertical="top"/>
    </xf>
    <xf numFmtId="0" fontId="4" fillId="5" borderId="13" xfId="1" applyFont="1" applyFill="1" applyBorder="1" applyAlignment="1">
      <alignment horizontal="center" vertical="top"/>
    </xf>
    <xf numFmtId="49" fontId="15" fillId="5" borderId="12" xfId="1" applyNumberFormat="1" applyFont="1" applyFill="1" applyBorder="1"/>
    <xf numFmtId="0" fontId="2" fillId="5" borderId="14" xfId="1" applyFont="1" applyFill="1" applyBorder="1"/>
    <xf numFmtId="0" fontId="2" fillId="5" borderId="7" xfId="1" applyFont="1" applyFill="1" applyBorder="1"/>
    <xf numFmtId="0" fontId="2" fillId="5" borderId="15" xfId="1" applyFont="1" applyFill="1" applyBorder="1"/>
    <xf numFmtId="0" fontId="4" fillId="5" borderId="11" xfId="1" applyFont="1" applyFill="1" applyBorder="1" applyAlignment="1">
      <alignment horizontal="left" vertical="center"/>
    </xf>
    <xf numFmtId="0" fontId="15" fillId="5" borderId="0" xfId="1" applyFont="1" applyFill="1" applyBorder="1" applyAlignment="1">
      <alignment horizontal="left" vertical="center"/>
    </xf>
    <xf numFmtId="0" fontId="15" fillId="5" borderId="0" xfId="1" applyFont="1" applyFill="1" applyBorder="1" applyAlignment="1">
      <alignment horizontal="center" vertical="center"/>
    </xf>
    <xf numFmtId="0" fontId="15" fillId="5" borderId="0" xfId="1" applyFont="1" applyFill="1" applyBorder="1" applyAlignment="1">
      <alignment horizontal="center"/>
    </xf>
    <xf numFmtId="0" fontId="15" fillId="5" borderId="0" xfId="1" applyFont="1" applyFill="1" applyBorder="1" applyAlignment="1">
      <alignment horizontal="right" vertical="center"/>
    </xf>
    <xf numFmtId="0" fontId="2" fillId="5" borderId="0" xfId="1" applyFont="1" applyFill="1" applyBorder="1" applyAlignment="1">
      <alignment horizontal="center" wrapText="1"/>
    </xf>
    <xf numFmtId="0" fontId="2" fillId="5" borderId="14" xfId="1" applyFont="1" applyFill="1" applyBorder="1" applyAlignment="1">
      <alignment horizontal="center" wrapText="1"/>
    </xf>
    <xf numFmtId="0" fontId="2" fillId="5" borderId="7" xfId="1" applyFont="1" applyFill="1" applyBorder="1" applyAlignment="1">
      <alignment horizontal="center" wrapText="1"/>
    </xf>
    <xf numFmtId="0" fontId="2" fillId="5" borderId="15" xfId="1" applyFont="1" applyFill="1" applyBorder="1" applyAlignment="1">
      <alignment horizontal="center" wrapText="1"/>
    </xf>
    <xf numFmtId="0" fontId="15" fillId="0" borderId="19" xfId="1" applyFont="1" applyFill="1" applyBorder="1" applyAlignment="1" applyProtection="1">
      <alignment vertical="center"/>
      <protection locked="0"/>
    </xf>
    <xf numFmtId="6" fontId="11" fillId="3" borderId="0" xfId="1" applyNumberFormat="1" applyFont="1" applyFill="1" applyAlignment="1">
      <alignment horizontal="center" vertical="top"/>
    </xf>
    <xf numFmtId="0" fontId="14" fillId="2" borderId="43" xfId="1" applyFont="1" applyFill="1" applyBorder="1" applyAlignment="1">
      <alignment horizontal="left" vertical="center" indent="1"/>
    </xf>
    <xf numFmtId="0" fontId="14" fillId="2" borderId="42" xfId="1" applyFont="1" applyFill="1" applyBorder="1" applyAlignment="1">
      <alignment horizontal="left" vertical="center" indent="1"/>
    </xf>
    <xf numFmtId="0" fontId="14" fillId="2" borderId="44" xfId="1" applyFont="1" applyFill="1" applyBorder="1" applyAlignment="1">
      <alignment horizontal="left" vertical="center" indent="1"/>
    </xf>
    <xf numFmtId="0" fontId="14" fillId="2" borderId="35" xfId="1" applyFont="1" applyFill="1" applyBorder="1" applyAlignment="1" applyProtection="1">
      <alignment horizontal="right" vertical="center"/>
    </xf>
    <xf numFmtId="0" fontId="23" fillId="0" borderId="0" xfId="0" applyFont="1" applyAlignment="1">
      <alignment horizontal="center"/>
    </xf>
    <xf numFmtId="0" fontId="15" fillId="0" borderId="36" xfId="1" applyFont="1" applyFill="1" applyBorder="1" applyAlignment="1">
      <alignment horizontal="left" vertical="top" wrapText="1"/>
    </xf>
    <xf numFmtId="0" fontId="15" fillId="0" borderId="37" xfId="1" applyFont="1" applyFill="1" applyBorder="1" applyAlignment="1">
      <alignment horizontal="left" vertical="top" wrapText="1"/>
    </xf>
    <xf numFmtId="0" fontId="15" fillId="0" borderId="12" xfId="1" applyFont="1" applyFill="1" applyBorder="1" applyAlignment="1">
      <alignment horizontal="left" vertical="top" wrapText="1"/>
    </xf>
    <xf numFmtId="0" fontId="15" fillId="0" borderId="0" xfId="1" applyFont="1" applyFill="1" applyBorder="1" applyAlignment="1">
      <alignment horizontal="left" vertical="top" wrapText="1"/>
    </xf>
    <xf numFmtId="0" fontId="19" fillId="0" borderId="36" xfId="1" applyFont="1" applyFill="1" applyBorder="1" applyAlignment="1">
      <alignment horizontal="left" vertical="top" wrapText="1"/>
    </xf>
    <xf numFmtId="0" fontId="19" fillId="0" borderId="37" xfId="1" applyFont="1" applyFill="1" applyBorder="1" applyAlignment="1">
      <alignment horizontal="left" vertical="top" wrapText="1"/>
    </xf>
    <xf numFmtId="0" fontId="19" fillId="0" borderId="38" xfId="1" applyFont="1" applyFill="1" applyBorder="1" applyAlignment="1">
      <alignment horizontal="left" vertical="top" wrapText="1"/>
    </xf>
    <xf numFmtId="0" fontId="19" fillId="0" borderId="12" xfId="1" applyFont="1" applyFill="1" applyBorder="1" applyAlignment="1">
      <alignment horizontal="left" vertical="top" wrapText="1"/>
    </xf>
    <xf numFmtId="0" fontId="19" fillId="0" borderId="0" xfId="1" applyFont="1" applyFill="1" applyBorder="1" applyAlignment="1">
      <alignment horizontal="left" vertical="top" wrapText="1"/>
    </xf>
    <xf numFmtId="0" fontId="19" fillId="0" borderId="13" xfId="1" applyFont="1" applyFill="1" applyBorder="1" applyAlignment="1">
      <alignment horizontal="left" vertical="top" wrapText="1"/>
    </xf>
    <xf numFmtId="0" fontId="19" fillId="0" borderId="39" xfId="1" applyFont="1" applyFill="1" applyBorder="1" applyAlignment="1">
      <alignment horizontal="left" vertical="top" wrapText="1"/>
    </xf>
    <xf numFmtId="0" fontId="19" fillId="0" borderId="40" xfId="1" applyFont="1" applyFill="1" applyBorder="1" applyAlignment="1">
      <alignment horizontal="left" vertical="top" wrapText="1"/>
    </xf>
    <xf numFmtId="0" fontId="19" fillId="0" borderId="41" xfId="1" applyFont="1" applyFill="1" applyBorder="1" applyAlignment="1">
      <alignment horizontal="left" vertical="top" wrapText="1"/>
    </xf>
    <xf numFmtId="0" fontId="15" fillId="5" borderId="0" xfId="1" applyFont="1" applyFill="1" applyBorder="1" applyAlignment="1">
      <alignment horizontal="left" vertical="top"/>
    </xf>
    <xf numFmtId="164" fontId="9" fillId="3" borderId="0" xfId="1" applyNumberFormat="1" applyFont="1" applyFill="1" applyBorder="1" applyAlignment="1">
      <alignment horizontal="right" vertical="top" wrapText="1"/>
    </xf>
    <xf numFmtId="165" fontId="9" fillId="0" borderId="0" xfId="1" quotePrefix="1" applyNumberFormat="1" applyFont="1" applyFill="1" applyBorder="1" applyAlignment="1">
      <alignment horizontal="right" vertical="top" wrapText="1"/>
    </xf>
    <xf numFmtId="165" fontId="9" fillId="0" borderId="0" xfId="1" applyNumberFormat="1" applyFont="1" applyFill="1" applyBorder="1" applyAlignment="1">
      <alignment horizontal="right" vertical="top" wrapText="1"/>
    </xf>
    <xf numFmtId="0" fontId="16" fillId="4" borderId="3" xfId="1" applyFont="1" applyFill="1" applyBorder="1" applyAlignment="1">
      <alignment horizontal="left" vertical="center"/>
    </xf>
    <xf numFmtId="0" fontId="16" fillId="4" borderId="4" xfId="1" applyFont="1" applyFill="1" applyBorder="1" applyAlignment="1">
      <alignment horizontal="left" vertical="center"/>
    </xf>
    <xf numFmtId="0" fontId="16" fillId="4" borderId="5" xfId="1" applyFont="1" applyFill="1" applyBorder="1" applyAlignment="1">
      <alignment horizontal="left" vertical="center"/>
    </xf>
    <xf numFmtId="164" fontId="15" fillId="0" borderId="43" xfId="1" applyNumberFormat="1" applyFont="1" applyFill="1" applyBorder="1" applyAlignment="1" applyProtection="1">
      <alignment horizontal="right" vertical="center"/>
    </xf>
    <xf numFmtId="164" fontId="15" fillId="0" borderId="44" xfId="1" applyNumberFormat="1" applyFont="1" applyFill="1" applyBorder="1" applyAlignment="1" applyProtection="1">
      <alignment horizontal="right" vertical="center"/>
    </xf>
    <xf numFmtId="0" fontId="14" fillId="2" borderId="35" xfId="1" applyFont="1" applyFill="1" applyBorder="1" applyAlignment="1" applyProtection="1">
      <alignment horizontal="right" vertical="center"/>
      <protection locked="0"/>
    </xf>
    <xf numFmtId="0" fontId="16" fillId="2" borderId="6" xfId="1" applyFont="1" applyFill="1" applyBorder="1" applyAlignment="1">
      <alignment horizontal="left" vertical="center" indent="1"/>
    </xf>
    <xf numFmtId="0" fontId="16" fillId="2" borderId="2" xfId="1" applyFont="1" applyFill="1" applyBorder="1" applyAlignment="1">
      <alignment horizontal="left" vertical="center" indent="1"/>
    </xf>
    <xf numFmtId="0" fontId="16" fillId="2" borderId="1" xfId="1" applyFont="1" applyFill="1" applyBorder="1" applyAlignment="1">
      <alignment horizontal="left" vertical="center" indent="1"/>
    </xf>
    <xf numFmtId="0" fontId="14" fillId="2" borderId="35" xfId="1" applyFont="1" applyFill="1" applyBorder="1" applyAlignment="1">
      <alignment horizontal="left" vertical="center" indent="1"/>
    </xf>
    <xf numFmtId="164" fontId="14" fillId="2" borderId="43" xfId="1" applyNumberFormat="1" applyFont="1" applyFill="1" applyBorder="1" applyAlignment="1" applyProtection="1">
      <alignment horizontal="right" vertical="center"/>
      <protection locked="0"/>
    </xf>
    <xf numFmtId="164" fontId="14" fillId="2" borderId="44" xfId="1" applyNumberFormat="1" applyFont="1" applyFill="1" applyBorder="1" applyAlignment="1" applyProtection="1">
      <alignment horizontal="right" vertical="center"/>
      <protection locked="0"/>
    </xf>
    <xf numFmtId="0" fontId="15" fillId="5" borderId="40" xfId="1" applyFont="1" applyFill="1" applyBorder="1" applyAlignment="1">
      <alignment horizontal="center" vertical="center"/>
    </xf>
    <xf numFmtId="0" fontId="15" fillId="5" borderId="0" xfId="1" applyFont="1" applyFill="1" applyBorder="1" applyAlignment="1">
      <alignment horizontal="center" vertical="center"/>
    </xf>
    <xf numFmtId="3" fontId="15" fillId="0" borderId="43" xfId="1" applyNumberFormat="1" applyFont="1" applyFill="1" applyBorder="1" applyAlignment="1" applyProtection="1">
      <alignment horizontal="right" vertical="center"/>
    </xf>
    <xf numFmtId="3" fontId="15" fillId="0" borderId="44" xfId="1" applyNumberFormat="1" applyFont="1" applyFill="1" applyBorder="1" applyAlignment="1" applyProtection="1">
      <alignment horizontal="right" vertical="center"/>
    </xf>
    <xf numFmtId="0" fontId="14" fillId="2" borderId="8" xfId="1" applyFont="1" applyFill="1" applyBorder="1" applyAlignment="1">
      <alignment horizontal="left" vertical="center" indent="1"/>
    </xf>
    <xf numFmtId="0" fontId="14" fillId="2" borderId="43" xfId="1" applyFont="1" applyFill="1" applyBorder="1" applyAlignment="1" applyProtection="1">
      <alignment horizontal="right" vertical="center"/>
      <protection locked="0"/>
    </xf>
    <xf numFmtId="0" fontId="14" fillId="2" borderId="44" xfId="1" applyFont="1" applyFill="1" applyBorder="1" applyAlignment="1" applyProtection="1">
      <alignment horizontal="right" vertical="center"/>
      <protection locked="0"/>
    </xf>
    <xf numFmtId="0" fontId="14" fillId="2" borderId="6" xfId="1" applyFont="1" applyFill="1" applyBorder="1" applyAlignment="1">
      <alignment horizontal="left" vertical="center" indent="1"/>
    </xf>
    <xf numFmtId="0" fontId="14" fillId="2" borderId="2" xfId="1" applyFont="1" applyFill="1" applyBorder="1" applyAlignment="1">
      <alignment horizontal="left" vertical="center" indent="1"/>
    </xf>
    <xf numFmtId="0" fontId="14" fillId="2" borderId="1" xfId="1" applyFont="1" applyFill="1" applyBorder="1" applyAlignment="1">
      <alignment horizontal="left" vertical="center" indent="1"/>
    </xf>
    <xf numFmtId="0" fontId="14" fillId="0" borderId="43" xfId="1" applyFont="1" applyFill="1" applyBorder="1" applyAlignment="1">
      <alignment horizontal="left" vertical="center" indent="1"/>
    </xf>
    <xf numFmtId="0" fontId="14" fillId="0" borderId="42" xfId="1" applyFont="1" applyFill="1" applyBorder="1" applyAlignment="1">
      <alignment horizontal="left" vertical="center" indent="1"/>
    </xf>
    <xf numFmtId="0" fontId="14" fillId="0" borderId="44" xfId="1" applyFont="1" applyFill="1" applyBorder="1" applyAlignment="1">
      <alignment horizontal="left" vertical="center" indent="1"/>
    </xf>
    <xf numFmtId="0" fontId="16" fillId="2" borderId="43" xfId="1" applyFont="1" applyFill="1" applyBorder="1" applyAlignment="1">
      <alignment horizontal="left" vertical="center" indent="1"/>
    </xf>
    <xf numFmtId="0" fontId="16" fillId="4" borderId="16" xfId="1" applyFont="1" applyFill="1" applyBorder="1" applyAlignment="1">
      <alignment horizontal="left" vertical="center"/>
    </xf>
    <xf numFmtId="0" fontId="14" fillId="4" borderId="36" xfId="1" applyFont="1" applyFill="1" applyBorder="1" applyAlignment="1" applyProtection="1">
      <alignment horizontal="right" vertical="center"/>
      <protection locked="0"/>
    </xf>
    <xf numFmtId="0" fontId="14" fillId="4" borderId="38" xfId="1" applyFont="1" applyFill="1" applyBorder="1" applyAlignment="1" applyProtection="1">
      <alignment horizontal="right" vertical="center"/>
      <protection locked="0"/>
    </xf>
    <xf numFmtId="0" fontId="14" fillId="4" borderId="12" xfId="1" applyFont="1" applyFill="1" applyBorder="1" applyAlignment="1" applyProtection="1">
      <alignment horizontal="right" vertical="center"/>
      <protection locked="0"/>
    </xf>
    <xf numFmtId="0" fontId="14" fillId="4" borderId="13" xfId="1" applyFont="1" applyFill="1" applyBorder="1" applyAlignment="1" applyProtection="1">
      <alignment horizontal="right" vertical="center"/>
      <protection locked="0"/>
    </xf>
    <xf numFmtId="0" fontId="14" fillId="4" borderId="14" xfId="1" applyFont="1" applyFill="1" applyBorder="1" applyAlignment="1" applyProtection="1">
      <alignment horizontal="right" vertical="center"/>
      <protection locked="0"/>
    </xf>
    <xf numFmtId="0" fontId="14" fillId="4" borderId="15" xfId="1" applyFont="1" applyFill="1" applyBorder="1" applyAlignment="1" applyProtection="1">
      <alignment horizontal="right" vertical="center"/>
      <protection locked="0"/>
    </xf>
    <xf numFmtId="0" fontId="16" fillId="2" borderId="8" xfId="1" applyFont="1" applyFill="1" applyBorder="1" applyAlignment="1">
      <alignment horizontal="left" vertical="center" indent="1"/>
    </xf>
    <xf numFmtId="0" fontId="14" fillId="4" borderId="6" xfId="1" applyFont="1" applyFill="1" applyBorder="1" applyAlignment="1">
      <alignment horizontal="center"/>
    </xf>
    <xf numFmtId="0" fontId="14" fillId="4" borderId="1" xfId="1" applyFont="1" applyFill="1" applyBorder="1" applyAlignment="1">
      <alignment horizontal="center"/>
    </xf>
    <xf numFmtId="0" fontId="14" fillId="2" borderId="8" xfId="1" applyFont="1" applyFill="1" applyBorder="1" applyAlignment="1" applyProtection="1">
      <alignment horizontal="right" vertical="center"/>
      <protection locked="0"/>
    </xf>
    <xf numFmtId="0" fontId="14" fillId="4" borderId="36" xfId="1" applyFont="1" applyFill="1" applyBorder="1" applyAlignment="1">
      <alignment horizontal="right"/>
    </xf>
    <xf numFmtId="0" fontId="14" fillId="4" borderId="38" xfId="1" applyFont="1" applyFill="1" applyBorder="1" applyAlignment="1">
      <alignment horizontal="right"/>
    </xf>
    <xf numFmtId="0" fontId="14" fillId="4" borderId="12" xfId="1" applyFont="1" applyFill="1" applyBorder="1" applyAlignment="1">
      <alignment horizontal="right"/>
    </xf>
    <xf numFmtId="0" fontId="14" fillId="4" borderId="13" xfId="1" applyFont="1" applyFill="1" applyBorder="1" applyAlignment="1">
      <alignment horizontal="right"/>
    </xf>
    <xf numFmtId="0" fontId="14" fillId="4" borderId="39" xfId="1" applyFont="1" applyFill="1" applyBorder="1" applyAlignment="1">
      <alignment horizontal="right"/>
    </xf>
    <xf numFmtId="0" fontId="14" fillId="4" borderId="41" xfId="1" applyFont="1" applyFill="1" applyBorder="1" applyAlignment="1">
      <alignment horizontal="right"/>
    </xf>
    <xf numFmtId="0" fontId="14" fillId="2" borderId="3" xfId="1" applyFont="1" applyFill="1" applyBorder="1" applyAlignment="1">
      <alignment horizontal="right" vertical="center"/>
    </xf>
    <xf numFmtId="0" fontId="14" fillId="2" borderId="5" xfId="1" applyFont="1" applyFill="1" applyBorder="1" applyAlignment="1">
      <alignment horizontal="right" vertical="center"/>
    </xf>
    <xf numFmtId="0" fontId="4" fillId="0" borderId="7" xfId="1" applyFont="1" applyFill="1" applyBorder="1" applyAlignment="1">
      <alignment horizontal="left" vertical="center"/>
    </xf>
    <xf numFmtId="14" fontId="14" fillId="0" borderId="19" xfId="1" applyNumberFormat="1" applyFont="1" applyFill="1" applyBorder="1" applyAlignment="1" applyProtection="1">
      <alignment horizontal="center" vertical="center"/>
      <protection locked="0"/>
    </xf>
    <xf numFmtId="14" fontId="14" fillId="0" borderId="26" xfId="1" applyNumberFormat="1" applyFont="1" applyFill="1" applyBorder="1" applyAlignment="1" applyProtection="1">
      <alignment horizontal="center" vertical="center"/>
      <protection locked="0"/>
    </xf>
    <xf numFmtId="0" fontId="20" fillId="0" borderId="33" xfId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 vertical="center"/>
    </xf>
    <xf numFmtId="0" fontId="20" fillId="0" borderId="34" xfId="1" applyFont="1" applyFill="1" applyBorder="1" applyAlignment="1">
      <alignment horizontal="center" vertical="center"/>
    </xf>
    <xf numFmtId="14" fontId="14" fillId="0" borderId="19" xfId="1" applyNumberFormat="1" applyFont="1" applyFill="1" applyBorder="1" applyAlignment="1">
      <alignment horizontal="center" vertical="center"/>
    </xf>
    <xf numFmtId="0" fontId="14" fillId="0" borderId="19" xfId="1" applyFont="1" applyFill="1" applyBorder="1" applyAlignment="1">
      <alignment horizontal="center" vertical="center"/>
    </xf>
    <xf numFmtId="0" fontId="14" fillId="0" borderId="42" xfId="1" applyFont="1" applyBorder="1"/>
    <xf numFmtId="0" fontId="14" fillId="0" borderId="44" xfId="1" applyFont="1" applyBorder="1"/>
    <xf numFmtId="164" fontId="14" fillId="2" borderId="43" xfId="1" applyNumberFormat="1" applyFont="1" applyFill="1" applyBorder="1" applyAlignment="1" applyProtection="1">
      <alignment horizontal="right" vertical="center"/>
    </xf>
    <xf numFmtId="164" fontId="14" fillId="2" borderId="44" xfId="1" applyNumberFormat="1" applyFont="1" applyFill="1" applyBorder="1" applyAlignment="1" applyProtection="1">
      <alignment horizontal="right" vertical="center"/>
    </xf>
    <xf numFmtId="0" fontId="2" fillId="4" borderId="43" xfId="1" applyFont="1" applyFill="1" applyBorder="1" applyAlignment="1" applyProtection="1">
      <alignment horizontal="right" vertical="center"/>
    </xf>
    <xf numFmtId="0" fontId="2" fillId="4" borderId="44" xfId="1" applyFont="1" applyFill="1" applyBorder="1" applyAlignment="1">
      <alignment horizontal="right" vertical="center"/>
    </xf>
    <xf numFmtId="0" fontId="17" fillId="2" borderId="6" xfId="1" applyFont="1" applyFill="1" applyBorder="1" applyAlignment="1">
      <alignment horizontal="right"/>
    </xf>
    <xf numFmtId="0" fontId="17" fillId="2" borderId="1" xfId="1" applyFont="1" applyFill="1" applyBorder="1" applyAlignment="1">
      <alignment horizontal="right"/>
    </xf>
    <xf numFmtId="0" fontId="14" fillId="2" borderId="43" xfId="1" applyFont="1" applyFill="1" applyBorder="1" applyAlignment="1" applyProtection="1">
      <alignment vertical="center"/>
      <protection locked="0"/>
    </xf>
    <xf numFmtId="0" fontId="14" fillId="2" borderId="44" xfId="1" applyFont="1" applyFill="1" applyBorder="1" applyAlignment="1" applyProtection="1">
      <alignment vertical="center"/>
      <protection locked="0"/>
    </xf>
    <xf numFmtId="0" fontId="12" fillId="3" borderId="0" xfId="1" applyFont="1" applyFill="1" applyAlignment="1">
      <alignment horizontal="center" vertical="top"/>
    </xf>
    <xf numFmtId="164" fontId="14" fillId="2" borderId="6" xfId="1" applyNumberFormat="1" applyFont="1" applyFill="1" applyBorder="1" applyAlignment="1" applyProtection="1">
      <alignment horizontal="right" vertical="center"/>
      <protection locked="0"/>
    </xf>
    <xf numFmtId="164" fontId="14" fillId="2" borderId="1" xfId="1" applyNumberFormat="1" applyFont="1" applyFill="1" applyBorder="1" applyAlignment="1" applyProtection="1">
      <alignment horizontal="right" vertical="center"/>
      <protection locked="0"/>
    </xf>
    <xf numFmtId="0" fontId="12" fillId="3" borderId="0" xfId="1" applyFont="1" applyFill="1" applyAlignment="1">
      <alignment horizontal="center"/>
    </xf>
    <xf numFmtId="0" fontId="9" fillId="3" borderId="0" xfId="1" applyFont="1" applyFill="1" applyAlignment="1">
      <alignment horizontal="left" vertical="top"/>
    </xf>
    <xf numFmtId="0" fontId="14" fillId="4" borderId="14" xfId="1" applyFont="1" applyFill="1" applyBorder="1" applyAlignment="1">
      <alignment horizontal="right"/>
    </xf>
    <xf numFmtId="0" fontId="14" fillId="4" borderId="15" xfId="1" applyFont="1" applyFill="1" applyBorder="1" applyAlignment="1">
      <alignment horizontal="right"/>
    </xf>
    <xf numFmtId="0" fontId="18" fillId="4" borderId="3" xfId="1" applyFont="1" applyFill="1" applyBorder="1" applyAlignment="1">
      <alignment horizontal="center" vertical="center"/>
    </xf>
    <xf numFmtId="0" fontId="18" fillId="4" borderId="4" xfId="1" applyFont="1" applyFill="1" applyBorder="1" applyAlignment="1">
      <alignment horizontal="center" vertical="center"/>
    </xf>
    <xf numFmtId="0" fontId="18" fillId="4" borderId="5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left" vertical="center"/>
    </xf>
    <xf numFmtId="0" fontId="14" fillId="4" borderId="45" xfId="1" applyFont="1" applyFill="1" applyBorder="1" applyAlignment="1">
      <alignment horizontal="right"/>
    </xf>
    <xf numFmtId="0" fontId="14" fillId="4" borderId="17" xfId="1" applyFont="1" applyFill="1" applyBorder="1" applyAlignment="1">
      <alignment horizontal="right"/>
    </xf>
    <xf numFmtId="0" fontId="14" fillId="4" borderId="18" xfId="1" applyFont="1" applyFill="1" applyBorder="1" applyAlignment="1">
      <alignment horizontal="right"/>
    </xf>
    <xf numFmtId="0" fontId="14" fillId="2" borderId="7" xfId="1" applyFont="1" applyFill="1" applyBorder="1" applyAlignment="1">
      <alignment horizontal="center"/>
    </xf>
    <xf numFmtId="0" fontId="15" fillId="2" borderId="6" xfId="1" applyFont="1" applyFill="1" applyBorder="1" applyAlignment="1" applyProtection="1">
      <alignment horizontal="center" vertical="center"/>
    </xf>
    <xf numFmtId="0" fontId="15" fillId="2" borderId="1" xfId="1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CFA817"/>
      <color rgb="FFC49F16"/>
      <color rgb="FFBB971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176387</xdr:colOff>
      <xdr:row>7</xdr:row>
      <xdr:rowOff>130572</xdr:rowOff>
    </xdr:from>
    <xdr:to>
      <xdr:col>11</xdr:col>
      <xdr:colOff>1</xdr:colOff>
      <xdr:row>11</xdr:row>
      <xdr:rowOff>114300</xdr:rowOff>
    </xdr:to>
    <xdr:pic>
      <xdr:nvPicPr>
        <xdr:cNvPr id="4" name="Picture 3" descr="wycliffe-logo n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19387" y="1298972"/>
          <a:ext cx="2693814" cy="796528"/>
        </a:xfrm>
        <a:prstGeom prst="rect">
          <a:avLst/>
        </a:prstGeom>
        <a:ln w="38100" cap="sq">
          <a:noFill/>
          <a:prstDash val="solid"/>
          <a:miter lim="8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2:AM79"/>
  <sheetViews>
    <sheetView showGridLines="0" tabSelected="1" topLeftCell="I1" zoomScale="80" zoomScaleNormal="80" workbookViewId="0">
      <selection activeCell="R9" sqref="R9"/>
    </sheetView>
  </sheetViews>
  <sheetFormatPr defaultColWidth="3.7109375" defaultRowHeight="12.75"/>
  <cols>
    <col min="1" max="1" width="2.42578125" style="1" customWidth="1"/>
    <col min="2" max="2" width="2.7109375" style="1" customWidth="1"/>
    <col min="3" max="5" width="4" style="1" customWidth="1"/>
    <col min="6" max="10" width="7.7109375" style="1" customWidth="1"/>
    <col min="11" max="11" width="4" style="1" customWidth="1"/>
    <col min="12" max="12" width="5.42578125" style="1" customWidth="1"/>
    <col min="13" max="14" width="4" style="1" customWidth="1"/>
    <col min="15" max="16" width="3.42578125" style="1" customWidth="1"/>
    <col min="17" max="17" width="11.7109375" style="1" customWidth="1"/>
    <col min="18" max="18" width="6.42578125" style="1" customWidth="1"/>
    <col min="19" max="20" width="8.7109375" style="1" customWidth="1"/>
    <col min="21" max="24" width="2.7109375" style="1" customWidth="1"/>
    <col min="25" max="25" width="8.7109375" style="1" customWidth="1"/>
    <col min="26" max="27" width="4.7109375" style="1" customWidth="1"/>
    <col min="28" max="28" width="6.28515625" style="1" customWidth="1"/>
    <col min="29" max="29" width="11.7109375" style="1" customWidth="1"/>
    <col min="30" max="30" width="2.7109375" style="1" customWidth="1"/>
    <col min="31" max="31" width="3.28515625" style="1" customWidth="1"/>
    <col min="32" max="32" width="12.85546875" style="1" customWidth="1"/>
    <col min="33" max="34" width="3.7109375" style="1" customWidth="1"/>
    <col min="35" max="35" width="7" style="1" bestFit="1" customWidth="1"/>
    <col min="36" max="16384" width="3.7109375" style="1"/>
  </cols>
  <sheetData>
    <row r="2" spans="2:39" ht="12" customHeight="1" thickBot="1">
      <c r="B2" s="90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91"/>
    </row>
    <row r="3" spans="2:39" ht="7.5" customHeight="1" thickTop="1">
      <c r="B3" s="48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67"/>
      <c r="R3" s="68"/>
      <c r="S3" s="68"/>
      <c r="T3" s="68"/>
      <c r="U3" s="69"/>
      <c r="V3" s="69"/>
      <c r="W3" s="69"/>
      <c r="X3" s="69"/>
      <c r="Y3" s="69"/>
      <c r="Z3" s="69"/>
      <c r="AA3" s="69"/>
      <c r="AB3" s="69"/>
      <c r="AC3" s="70"/>
      <c r="AD3" s="49"/>
    </row>
    <row r="4" spans="2:39" ht="8.25" customHeight="1" thickBot="1">
      <c r="B4" s="48"/>
      <c r="C4" s="17"/>
      <c r="D4" s="161" t="s">
        <v>42</v>
      </c>
      <c r="E4" s="161"/>
      <c r="F4" s="161"/>
      <c r="G4" s="161"/>
      <c r="H4" s="161"/>
      <c r="I4" s="161"/>
      <c r="J4" s="161"/>
      <c r="K4" s="161"/>
      <c r="L4" s="161"/>
      <c r="M4" s="161"/>
      <c r="N4" s="51"/>
      <c r="O4" s="51"/>
      <c r="P4" s="50"/>
      <c r="Q4" s="109"/>
      <c r="R4" s="110"/>
      <c r="S4" s="110"/>
      <c r="T4" s="110"/>
      <c r="U4" s="111"/>
      <c r="V4" s="111"/>
      <c r="W4" s="111"/>
      <c r="X4" s="111"/>
      <c r="Y4" s="111"/>
      <c r="Z4" s="111"/>
      <c r="AA4" s="111"/>
      <c r="AB4" s="111"/>
      <c r="AC4" s="112"/>
      <c r="AD4" s="52"/>
      <c r="AE4" s="2"/>
      <c r="AF4" s="2"/>
      <c r="AG4" s="2"/>
      <c r="AH4" s="2"/>
      <c r="AI4" s="2"/>
      <c r="AJ4" s="2"/>
    </row>
    <row r="5" spans="2:39" ht="16.5" customHeight="1">
      <c r="B5" s="48"/>
      <c r="C5" s="17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21"/>
      <c r="O5" s="21"/>
      <c r="P5" s="50"/>
      <c r="Q5" s="113"/>
      <c r="R5" s="77" t="s">
        <v>43</v>
      </c>
      <c r="S5" s="107"/>
      <c r="T5" s="107"/>
      <c r="U5" s="78"/>
      <c r="V5" s="79"/>
      <c r="W5" s="79"/>
      <c r="X5" s="80" t="s">
        <v>75</v>
      </c>
      <c r="Y5" s="80"/>
      <c r="Z5" s="80"/>
      <c r="AA5" s="80"/>
      <c r="AB5" s="81"/>
      <c r="AC5" s="114"/>
      <c r="AD5" s="52"/>
      <c r="AE5" s="2"/>
      <c r="AF5" s="245"/>
      <c r="AG5" s="245"/>
      <c r="AH5" s="245"/>
      <c r="AI5" s="245"/>
      <c r="AJ5" s="245"/>
      <c r="AK5" s="245"/>
      <c r="AL5" s="245"/>
      <c r="AM5" s="245"/>
    </row>
    <row r="6" spans="2:39" ht="16.5" customHeight="1">
      <c r="B6" s="48"/>
      <c r="C6" s="17"/>
      <c r="D6" s="161" t="s">
        <v>71</v>
      </c>
      <c r="E6" s="161"/>
      <c r="F6" s="161"/>
      <c r="G6" s="161"/>
      <c r="H6" s="161"/>
      <c r="I6" s="161"/>
      <c r="J6" s="161"/>
      <c r="K6" s="161"/>
      <c r="L6" s="161"/>
      <c r="M6" s="161"/>
      <c r="N6" s="21"/>
      <c r="O6" s="21"/>
      <c r="P6" s="50"/>
      <c r="Q6" s="113"/>
      <c r="R6" s="42" t="s">
        <v>44</v>
      </c>
      <c r="S6" s="108"/>
      <c r="T6" s="108"/>
      <c r="U6" s="63"/>
      <c r="V6" s="64"/>
      <c r="W6" s="64"/>
      <c r="X6" s="155" t="s">
        <v>76</v>
      </c>
      <c r="Y6" s="65"/>
      <c r="Z6" s="65"/>
      <c r="AA6" s="65"/>
      <c r="AB6" s="66"/>
      <c r="AC6" s="114"/>
      <c r="AD6" s="52"/>
      <c r="AE6" s="2"/>
      <c r="AF6" s="242"/>
      <c r="AG6" s="242"/>
      <c r="AH6" s="242"/>
      <c r="AI6" s="242"/>
      <c r="AJ6" s="242"/>
      <c r="AK6" s="242"/>
      <c r="AL6" s="242"/>
      <c r="AM6" s="242"/>
    </row>
    <row r="7" spans="2:39" ht="16.5" customHeight="1">
      <c r="B7" s="48"/>
      <c r="C7" s="17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21"/>
      <c r="O7" s="21"/>
      <c r="P7" s="50"/>
      <c r="Q7" s="113"/>
      <c r="R7" s="42" t="s">
        <v>45</v>
      </c>
      <c r="S7" s="108"/>
      <c r="T7" s="108"/>
      <c r="U7" s="63"/>
      <c r="V7" s="64"/>
      <c r="W7" s="64"/>
      <c r="X7" s="65" t="s">
        <v>77</v>
      </c>
      <c r="Y7" s="65"/>
      <c r="Z7" s="65"/>
      <c r="AA7" s="65"/>
      <c r="AB7" s="66"/>
      <c r="AC7" s="114"/>
      <c r="AD7" s="52"/>
      <c r="AE7" s="2"/>
      <c r="AF7" s="20"/>
      <c r="AG7" s="20"/>
      <c r="AH7" s="20"/>
      <c r="AI7" s="20"/>
      <c r="AJ7" s="20"/>
      <c r="AK7" s="19"/>
      <c r="AL7" s="19"/>
      <c r="AM7" s="19"/>
    </row>
    <row r="8" spans="2:39" ht="16.5" customHeight="1">
      <c r="B8" s="48"/>
      <c r="C8" s="17"/>
      <c r="D8" s="17"/>
      <c r="E8" s="17"/>
      <c r="F8" s="50"/>
      <c r="G8" s="21"/>
      <c r="H8" s="21"/>
      <c r="I8" s="21"/>
      <c r="J8" s="21"/>
      <c r="K8" s="21"/>
      <c r="L8" s="21"/>
      <c r="M8" s="21"/>
      <c r="N8" s="21"/>
      <c r="O8" s="21"/>
      <c r="P8" s="50"/>
      <c r="Q8" s="113"/>
      <c r="R8" s="42" t="s">
        <v>46</v>
      </c>
      <c r="S8" s="108"/>
      <c r="T8" s="108"/>
      <c r="U8" s="63"/>
      <c r="V8" s="64"/>
      <c r="W8" s="64"/>
      <c r="X8" s="65" t="s">
        <v>42</v>
      </c>
      <c r="Y8" s="65"/>
      <c r="Z8" s="65"/>
      <c r="AA8" s="65"/>
      <c r="AB8" s="66"/>
      <c r="AC8" s="114"/>
      <c r="AD8" s="52"/>
      <c r="AE8" s="2"/>
      <c r="AF8" s="20"/>
      <c r="AG8" s="20"/>
      <c r="AH8" s="20"/>
      <c r="AI8" s="20"/>
      <c r="AJ8" s="20"/>
      <c r="AK8" s="19"/>
      <c r="AL8" s="19"/>
      <c r="AM8" s="19"/>
    </row>
    <row r="9" spans="2:39" ht="16.5" customHeight="1">
      <c r="B9" s="48"/>
      <c r="C9" s="17"/>
      <c r="D9" s="17"/>
      <c r="E9" s="17"/>
      <c r="F9" s="50"/>
      <c r="G9" s="21"/>
      <c r="H9" s="21"/>
      <c r="I9" s="21"/>
      <c r="J9" s="21"/>
      <c r="K9" s="21"/>
      <c r="L9" s="21"/>
      <c r="M9" s="21"/>
      <c r="N9" s="21"/>
      <c r="O9" s="21"/>
      <c r="P9" s="50"/>
      <c r="Q9" s="113"/>
      <c r="R9" s="42" t="s">
        <v>58</v>
      </c>
      <c r="S9" s="108"/>
      <c r="T9" s="108"/>
      <c r="U9" s="63"/>
      <c r="V9" s="64"/>
      <c r="W9" s="64"/>
      <c r="X9" s="65" t="s">
        <v>78</v>
      </c>
      <c r="Y9" s="65"/>
      <c r="Z9" s="65"/>
      <c r="AA9" s="65"/>
      <c r="AB9" s="66"/>
      <c r="AC9" s="114"/>
      <c r="AD9" s="52"/>
      <c r="AE9" s="2"/>
      <c r="AG9" s="23"/>
      <c r="AH9" s="23"/>
      <c r="AI9" s="23"/>
      <c r="AJ9" s="23"/>
      <c r="AK9" s="23"/>
      <c r="AL9" s="23"/>
      <c r="AM9" s="23"/>
    </row>
    <row r="10" spans="2:39" ht="12" customHeight="1" thickBot="1">
      <c r="B10" s="48"/>
      <c r="C10" s="17"/>
      <c r="D10" s="17"/>
      <c r="E10" s="17"/>
      <c r="F10" s="50"/>
      <c r="G10" s="21"/>
      <c r="H10" s="21"/>
      <c r="I10" s="21"/>
      <c r="J10" s="21"/>
      <c r="K10" s="21"/>
      <c r="L10" s="21"/>
      <c r="M10" s="21"/>
      <c r="N10" s="21"/>
      <c r="O10" s="21"/>
      <c r="P10" s="50"/>
      <c r="Q10" s="115"/>
      <c r="R10" s="111"/>
      <c r="S10" s="111"/>
      <c r="T10" s="116"/>
      <c r="U10" s="117"/>
      <c r="V10" s="117"/>
      <c r="W10" s="117"/>
      <c r="X10" s="117"/>
      <c r="Y10" s="117"/>
      <c r="Z10" s="117"/>
      <c r="AA10" s="117"/>
      <c r="AB10" s="117"/>
      <c r="AC10" s="118"/>
      <c r="AD10" s="52"/>
      <c r="AE10" s="2"/>
      <c r="AG10" s="24"/>
      <c r="AH10" s="24"/>
      <c r="AI10" s="24"/>
      <c r="AJ10" s="24"/>
      <c r="AK10" s="24"/>
      <c r="AL10" s="24"/>
      <c r="AM10" s="24"/>
    </row>
    <row r="11" spans="2:39" ht="18" customHeight="1">
      <c r="B11" s="48"/>
      <c r="C11" s="17"/>
      <c r="D11" s="17"/>
      <c r="E11" s="17"/>
      <c r="F11" s="50"/>
      <c r="G11" s="21"/>
      <c r="H11" s="21"/>
      <c r="I11" s="21"/>
      <c r="J11" s="21"/>
      <c r="K11" s="21"/>
      <c r="L11" s="21"/>
      <c r="M11" s="21"/>
      <c r="N11" s="21"/>
      <c r="O11" s="21"/>
      <c r="P11" s="50"/>
      <c r="Q11" s="115"/>
      <c r="R11" s="227" t="s">
        <v>41</v>
      </c>
      <c r="S11" s="228"/>
      <c r="T11" s="228"/>
      <c r="U11" s="228"/>
      <c r="V11" s="228"/>
      <c r="W11" s="228"/>
      <c r="X11" s="228"/>
      <c r="Y11" s="228"/>
      <c r="Z11" s="228"/>
      <c r="AA11" s="228"/>
      <c r="AB11" s="229"/>
      <c r="AC11" s="119"/>
      <c r="AD11" s="52"/>
      <c r="AE11" s="2"/>
      <c r="AF11" s="24"/>
      <c r="AG11" s="24"/>
      <c r="AH11" s="24"/>
      <c r="AI11" s="24"/>
      <c r="AJ11" s="24"/>
      <c r="AK11" s="24"/>
      <c r="AL11" s="24"/>
      <c r="AM11" s="24"/>
    </row>
    <row r="12" spans="2:39" ht="12.75" customHeight="1">
      <c r="B12" s="48"/>
      <c r="C12" s="17"/>
      <c r="D12" s="22"/>
      <c r="E12" s="17"/>
      <c r="F12" s="53"/>
      <c r="G12" s="21"/>
      <c r="H12" s="21"/>
      <c r="I12" s="21"/>
      <c r="J12" s="21"/>
      <c r="K12" s="21"/>
      <c r="L12" s="21"/>
      <c r="M12" s="21"/>
      <c r="N12" s="21"/>
      <c r="O12" s="21"/>
      <c r="P12" s="50"/>
      <c r="Q12" s="120"/>
      <c r="R12" s="46" t="s">
        <v>51</v>
      </c>
      <c r="S12" s="34"/>
      <c r="T12" s="230">
        <v>40439</v>
      </c>
      <c r="U12" s="231"/>
      <c r="V12" s="231"/>
      <c r="W12" s="231"/>
      <c r="X12" s="35" t="s">
        <v>40</v>
      </c>
      <c r="Y12" s="36"/>
      <c r="Z12" s="35"/>
      <c r="AA12" s="225">
        <v>40446</v>
      </c>
      <c r="AB12" s="226"/>
      <c r="AC12" s="121"/>
      <c r="AD12" s="52"/>
      <c r="AE12" s="2"/>
      <c r="AF12" s="156"/>
      <c r="AG12" s="246"/>
      <c r="AH12" s="246"/>
      <c r="AI12" s="246"/>
      <c r="AM12" s="19"/>
    </row>
    <row r="13" spans="2:39" ht="7.5" customHeight="1" thickBot="1">
      <c r="B13" s="48"/>
      <c r="C13" s="54"/>
      <c r="D13" s="22"/>
      <c r="E13" s="83"/>
      <c r="F13" s="83"/>
      <c r="G13" s="83"/>
      <c r="H13" s="83"/>
      <c r="I13" s="83"/>
      <c r="J13" s="83"/>
      <c r="K13" s="83"/>
      <c r="L13" s="83"/>
      <c r="M13" s="83"/>
      <c r="N13" s="55"/>
      <c r="O13" s="53"/>
      <c r="P13" s="50"/>
      <c r="Q13" s="122"/>
      <c r="R13" s="123"/>
      <c r="S13" s="123"/>
      <c r="T13" s="124"/>
      <c r="U13" s="124"/>
      <c r="V13" s="124"/>
      <c r="W13" s="125"/>
      <c r="X13" s="123"/>
      <c r="Y13" s="126"/>
      <c r="Z13" s="125"/>
      <c r="AA13" s="125"/>
      <c r="AB13" s="125"/>
      <c r="AC13" s="127"/>
      <c r="AD13" s="52"/>
      <c r="AE13" s="2"/>
      <c r="AF13" s="2"/>
      <c r="AG13" s="2"/>
      <c r="AH13" s="2"/>
      <c r="AI13" s="2"/>
      <c r="AJ13" s="2"/>
    </row>
    <row r="14" spans="2:39" ht="15.75" customHeight="1" thickBot="1">
      <c r="B14" s="48"/>
      <c r="C14" s="54"/>
      <c r="D14" s="57" t="s">
        <v>55</v>
      </c>
      <c r="E14" s="83"/>
      <c r="F14" s="83"/>
      <c r="G14" s="83"/>
      <c r="H14" s="83"/>
      <c r="I14" s="83"/>
      <c r="J14" s="83"/>
      <c r="K14" s="176">
        <v>3000</v>
      </c>
      <c r="L14" s="176"/>
      <c r="M14" s="176"/>
      <c r="N14" s="55"/>
      <c r="O14" s="53"/>
      <c r="P14" s="50"/>
      <c r="Q14" s="50"/>
      <c r="R14" s="50"/>
      <c r="S14" s="50"/>
      <c r="T14" s="56"/>
      <c r="U14" s="18"/>
      <c r="V14" s="18"/>
      <c r="W14" s="18"/>
      <c r="X14" s="18"/>
      <c r="Y14" s="18"/>
      <c r="Z14" s="18"/>
      <c r="AA14" s="18"/>
      <c r="AB14" s="18"/>
      <c r="AC14" s="18"/>
      <c r="AD14" s="52"/>
      <c r="AE14" s="2"/>
      <c r="AF14" s="2"/>
      <c r="AG14" s="2"/>
      <c r="AH14" s="2"/>
      <c r="AI14" s="2"/>
      <c r="AJ14" s="2"/>
    </row>
    <row r="15" spans="2:39" ht="15.75" customHeight="1">
      <c r="B15" s="48"/>
      <c r="C15" s="85"/>
      <c r="D15" s="57" t="s">
        <v>56</v>
      </c>
      <c r="E15" s="85"/>
      <c r="F15" s="85"/>
      <c r="G15" s="85"/>
      <c r="H15" s="85"/>
      <c r="I15" s="85"/>
      <c r="J15" s="84"/>
      <c r="K15" s="176">
        <v>1256</v>
      </c>
      <c r="L15" s="176"/>
      <c r="M15" s="176"/>
      <c r="N15" s="55"/>
      <c r="O15" s="53"/>
      <c r="P15" s="50"/>
      <c r="Q15" s="71" t="s">
        <v>39</v>
      </c>
      <c r="R15" s="72"/>
      <c r="S15" s="72"/>
      <c r="T15" s="73"/>
      <c r="U15" s="72"/>
      <c r="V15" s="74"/>
      <c r="W15" s="74"/>
      <c r="X15" s="74"/>
      <c r="Y15" s="74"/>
      <c r="Z15" s="75"/>
      <c r="AA15" s="75"/>
      <c r="AB15" s="75"/>
      <c r="AC15" s="76">
        <f>AA27/AC26</f>
        <v>0</v>
      </c>
      <c r="AD15" s="52"/>
      <c r="AE15" s="2"/>
      <c r="AF15" s="2"/>
      <c r="AG15" s="2"/>
      <c r="AH15" s="2"/>
      <c r="AI15" s="2"/>
      <c r="AJ15" s="2"/>
    </row>
    <row r="16" spans="2:39" ht="15.75" customHeight="1">
      <c r="B16" s="48"/>
      <c r="C16" s="22"/>
      <c r="D16" s="57" t="s">
        <v>54</v>
      </c>
      <c r="E16" s="22"/>
      <c r="F16" s="57"/>
      <c r="G16" s="57"/>
      <c r="H16" s="55"/>
      <c r="I16" s="55"/>
      <c r="J16" s="55"/>
      <c r="K16" s="176">
        <f>AA27</f>
        <v>0</v>
      </c>
      <c r="L16" s="176"/>
      <c r="M16" s="176"/>
      <c r="N16" s="55"/>
      <c r="O16" s="53"/>
      <c r="P16" s="50"/>
      <c r="Q16" s="37" t="s">
        <v>38</v>
      </c>
      <c r="R16" s="38"/>
      <c r="S16" s="38"/>
      <c r="T16" s="39"/>
      <c r="U16" s="38"/>
      <c r="V16" s="40"/>
      <c r="W16" s="40"/>
      <c r="X16" s="40"/>
      <c r="Y16" s="40"/>
      <c r="Z16" s="41"/>
      <c r="AA16" s="41"/>
      <c r="AB16" s="41"/>
      <c r="AC16" s="45">
        <f>1-AC15</f>
        <v>1</v>
      </c>
      <c r="AD16" s="52"/>
      <c r="AE16" s="2"/>
      <c r="AF16" s="2"/>
      <c r="AG16" s="2"/>
      <c r="AH16" s="2"/>
      <c r="AI16" s="2"/>
      <c r="AJ16" s="2"/>
    </row>
    <row r="17" spans="2:36" ht="15.75" customHeight="1">
      <c r="B17" s="48"/>
      <c r="C17" s="22"/>
      <c r="D17" s="57" t="s">
        <v>57</v>
      </c>
      <c r="E17" s="55"/>
      <c r="F17" s="55"/>
      <c r="G17" s="55"/>
      <c r="H17" s="55"/>
      <c r="I17" s="55"/>
      <c r="J17" s="55"/>
      <c r="K17" s="177">
        <v>41487</v>
      </c>
      <c r="L17" s="178"/>
      <c r="M17" s="178"/>
      <c r="N17" s="55"/>
      <c r="O17" s="53"/>
      <c r="P17" s="50"/>
      <c r="Q17" s="42" t="s">
        <v>52</v>
      </c>
      <c r="R17" s="43"/>
      <c r="S17" s="43"/>
      <c r="T17" s="43"/>
      <c r="U17" s="44"/>
      <c r="V17" s="41"/>
      <c r="W17" s="41"/>
      <c r="X17" s="43"/>
      <c r="Y17" s="43"/>
      <c r="Z17" s="41"/>
      <c r="AA17" s="41"/>
      <c r="AB17" s="41"/>
      <c r="AC17" s="45">
        <f>K16/1256</f>
        <v>0</v>
      </c>
      <c r="AD17" s="52"/>
      <c r="AE17" s="2"/>
      <c r="AF17" s="2"/>
      <c r="AG17" s="16"/>
      <c r="AH17" s="2"/>
      <c r="AI17" s="2"/>
      <c r="AJ17" s="2"/>
    </row>
    <row r="18" spans="2:36" ht="12.75" customHeight="1" thickBot="1">
      <c r="B18" s="48"/>
      <c r="C18" s="54"/>
      <c r="D18" s="54"/>
      <c r="E18" s="54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2"/>
      <c r="AE18" s="2"/>
      <c r="AF18" s="2"/>
      <c r="AG18" s="2"/>
      <c r="AH18" s="2"/>
      <c r="AI18" s="2"/>
      <c r="AJ18" s="2"/>
    </row>
    <row r="19" spans="2:36" s="25" customFormat="1" ht="18.75" customHeight="1">
      <c r="B19" s="58"/>
      <c r="C19" s="249" t="s">
        <v>63</v>
      </c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1"/>
      <c r="AD19" s="59"/>
    </row>
    <row r="20" spans="2:36" ht="8.25" customHeight="1">
      <c r="B20" s="48"/>
      <c r="C20" s="4"/>
      <c r="D20" s="4"/>
      <c r="E20" s="4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52"/>
      <c r="AE20" s="2"/>
      <c r="AF20" s="2"/>
      <c r="AG20" s="2"/>
      <c r="AH20" s="2"/>
      <c r="AI20" s="2"/>
      <c r="AJ20" s="2"/>
    </row>
    <row r="21" spans="2:36" ht="12.75" hidden="1" customHeight="1">
      <c r="B21" s="48"/>
      <c r="C21" s="4"/>
      <c r="D21" s="4"/>
      <c r="E21" s="4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52"/>
      <c r="AE21" s="2"/>
      <c r="AF21" s="2"/>
      <c r="AG21" s="2"/>
      <c r="AH21" s="2"/>
      <c r="AI21" s="2"/>
      <c r="AJ21" s="2"/>
    </row>
    <row r="22" spans="2:36" ht="12.95" customHeight="1" thickBot="1">
      <c r="B22" s="48"/>
      <c r="C22" s="252" t="s">
        <v>64</v>
      </c>
      <c r="D22" s="252"/>
      <c r="E22" s="252"/>
      <c r="F22" s="252"/>
      <c r="G22" s="252"/>
      <c r="H22" s="252"/>
      <c r="I22" s="252"/>
      <c r="J22" s="252"/>
      <c r="K22" s="256" t="s">
        <v>36</v>
      </c>
      <c r="L22" s="256"/>
      <c r="M22" s="256" t="s">
        <v>35</v>
      </c>
      <c r="N22" s="256"/>
      <c r="O22" s="15"/>
      <c r="P22" s="3"/>
      <c r="Q22" s="252" t="s">
        <v>37</v>
      </c>
      <c r="R22" s="252"/>
      <c r="S22" s="252"/>
      <c r="T22" s="252"/>
      <c r="U22" s="252"/>
      <c r="V22" s="252"/>
      <c r="W22" s="252"/>
      <c r="X22" s="252"/>
      <c r="Y22" s="252"/>
      <c r="Z22" s="252"/>
      <c r="AA22" s="256" t="s">
        <v>36</v>
      </c>
      <c r="AB22" s="256"/>
      <c r="AC22" s="30" t="s">
        <v>35</v>
      </c>
      <c r="AD22" s="52"/>
      <c r="AE22" s="2"/>
      <c r="AF22" s="2"/>
      <c r="AG22" s="2"/>
      <c r="AH22" s="2"/>
      <c r="AI22" s="2"/>
      <c r="AJ22" s="2"/>
    </row>
    <row r="23" spans="2:36" ht="15" customHeight="1">
      <c r="B23" s="48"/>
      <c r="C23" s="179" t="s">
        <v>34</v>
      </c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1"/>
      <c r="O23" s="6"/>
      <c r="P23" s="3"/>
      <c r="Q23" s="26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8"/>
      <c r="AD23" s="52"/>
      <c r="AE23" s="12"/>
      <c r="AF23" s="11"/>
      <c r="AG23" s="2"/>
      <c r="AH23" s="2"/>
      <c r="AI23" s="2"/>
      <c r="AJ23" s="2"/>
    </row>
    <row r="24" spans="2:36" ht="15" customHeight="1" thickBot="1">
      <c r="B24" s="48"/>
      <c r="C24" s="157" t="s">
        <v>33</v>
      </c>
      <c r="D24" s="232"/>
      <c r="E24" s="232"/>
      <c r="F24" s="232"/>
      <c r="G24" s="232"/>
      <c r="H24" s="232"/>
      <c r="I24" s="232"/>
      <c r="J24" s="233"/>
      <c r="K24" s="184"/>
      <c r="L24" s="184"/>
      <c r="M24" s="160">
        <v>68</v>
      </c>
      <c r="N24" s="160"/>
      <c r="O24" s="4"/>
      <c r="P24" s="3"/>
      <c r="Q24" s="29" t="s">
        <v>32</v>
      </c>
      <c r="R24" s="14"/>
      <c r="S24" s="14"/>
      <c r="T24" s="14"/>
      <c r="U24" s="14"/>
      <c r="V24" s="14"/>
      <c r="W24" s="14"/>
      <c r="X24" s="14"/>
      <c r="Y24" s="14"/>
      <c r="Z24" s="13"/>
      <c r="AA24" s="257">
        <v>1</v>
      </c>
      <c r="AB24" s="258"/>
      <c r="AC24" s="31"/>
      <c r="AD24" s="52"/>
      <c r="AE24" s="12"/>
      <c r="AF24" s="11"/>
      <c r="AG24" s="2"/>
      <c r="AH24" s="2"/>
      <c r="AI24" s="2"/>
      <c r="AJ24" s="2"/>
    </row>
    <row r="25" spans="2:36" ht="15" customHeight="1">
      <c r="B25" s="48"/>
      <c r="C25" s="188" t="s">
        <v>31</v>
      </c>
      <c r="D25" s="188"/>
      <c r="E25" s="188"/>
      <c r="F25" s="188"/>
      <c r="G25" s="188"/>
      <c r="H25" s="188"/>
      <c r="I25" s="188"/>
      <c r="J25" s="188"/>
      <c r="K25" s="184"/>
      <c r="L25" s="184"/>
      <c r="M25" s="160">
        <v>23</v>
      </c>
      <c r="N25" s="160"/>
      <c r="O25" s="4"/>
      <c r="P25" s="3"/>
      <c r="Q25" s="179" t="s">
        <v>30</v>
      </c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1"/>
      <c r="AD25" s="52"/>
      <c r="AE25" s="2"/>
      <c r="AF25" s="2"/>
    </row>
    <row r="26" spans="2:36" ht="15" customHeight="1">
      <c r="B26" s="48"/>
      <c r="C26" s="188" t="s">
        <v>29</v>
      </c>
      <c r="D26" s="188"/>
      <c r="E26" s="188"/>
      <c r="F26" s="188"/>
      <c r="G26" s="188"/>
      <c r="H26" s="188"/>
      <c r="I26" s="188"/>
      <c r="J26" s="188"/>
      <c r="K26" s="184"/>
      <c r="L26" s="184"/>
      <c r="M26" s="160">
        <v>8</v>
      </c>
      <c r="N26" s="160"/>
      <c r="O26" s="4"/>
      <c r="P26" s="3"/>
      <c r="Q26" s="204" t="s">
        <v>47</v>
      </c>
      <c r="R26" s="158"/>
      <c r="S26" s="158"/>
      <c r="T26" s="158"/>
      <c r="U26" s="158"/>
      <c r="V26" s="158"/>
      <c r="W26" s="158"/>
      <c r="X26" s="158"/>
      <c r="Y26" s="158"/>
      <c r="Z26" s="159"/>
      <c r="AA26" s="236"/>
      <c r="AB26" s="237"/>
      <c r="AC26" s="92">
        <f>K14</f>
        <v>3000</v>
      </c>
      <c r="AD26" s="52"/>
      <c r="AE26" s="2"/>
      <c r="AF26" s="2"/>
    </row>
    <row r="27" spans="2:36" ht="15" customHeight="1" thickBot="1">
      <c r="B27" s="48"/>
      <c r="C27" s="195" t="s">
        <v>28</v>
      </c>
      <c r="D27" s="195"/>
      <c r="E27" s="195"/>
      <c r="F27" s="195"/>
      <c r="G27" s="195"/>
      <c r="H27" s="195"/>
      <c r="I27" s="195"/>
      <c r="J27" s="195"/>
      <c r="K27" s="215"/>
      <c r="L27" s="215"/>
      <c r="M27" s="213"/>
      <c r="N27" s="214"/>
      <c r="O27" s="6"/>
      <c r="P27" s="3"/>
      <c r="Q27" s="157" t="s">
        <v>27</v>
      </c>
      <c r="R27" s="158"/>
      <c r="S27" s="158"/>
      <c r="T27" s="158"/>
      <c r="U27" s="158"/>
      <c r="V27" s="158"/>
      <c r="W27" s="158"/>
      <c r="X27" s="158"/>
      <c r="Y27" s="158"/>
      <c r="Z27" s="159"/>
      <c r="AA27" s="182"/>
      <c r="AB27" s="183"/>
      <c r="AC27" s="93">
        <v>900</v>
      </c>
      <c r="AD27" s="62"/>
      <c r="AE27" s="47"/>
      <c r="AF27" s="2"/>
    </row>
    <row r="28" spans="2:36" ht="15" customHeight="1">
      <c r="B28" s="48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4"/>
      <c r="P28" s="3"/>
      <c r="Q28" s="157" t="s">
        <v>26</v>
      </c>
      <c r="R28" s="158"/>
      <c r="S28" s="158"/>
      <c r="T28" s="158"/>
      <c r="U28" s="158"/>
      <c r="V28" s="158"/>
      <c r="W28" s="158"/>
      <c r="X28" s="158"/>
      <c r="Y28" s="158"/>
      <c r="Z28" s="159"/>
      <c r="AA28" s="182"/>
      <c r="AB28" s="183"/>
      <c r="AC28" s="93">
        <v>125</v>
      </c>
      <c r="AD28" s="49"/>
      <c r="AF28" s="2"/>
    </row>
    <row r="29" spans="2:36" ht="15" customHeight="1">
      <c r="B29" s="48"/>
      <c r="C29" s="188" t="s">
        <v>25</v>
      </c>
      <c r="D29" s="188"/>
      <c r="E29" s="188"/>
      <c r="F29" s="188"/>
      <c r="G29" s="188"/>
      <c r="H29" s="188"/>
      <c r="I29" s="188"/>
      <c r="J29" s="188"/>
      <c r="K29" s="184"/>
      <c r="L29" s="184"/>
      <c r="M29" s="160">
        <v>8</v>
      </c>
      <c r="N29" s="160"/>
      <c r="O29" s="4"/>
      <c r="P29" s="3"/>
      <c r="Q29" s="201" t="s">
        <v>24</v>
      </c>
      <c r="R29" s="202"/>
      <c r="S29" s="202"/>
      <c r="T29" s="202"/>
      <c r="U29" s="202"/>
      <c r="V29" s="202"/>
      <c r="W29" s="202"/>
      <c r="X29" s="202"/>
      <c r="Y29" s="202"/>
      <c r="Z29" s="203"/>
      <c r="AA29" s="182">
        <f>AC26-AA27</f>
        <v>3000</v>
      </c>
      <c r="AB29" s="183"/>
      <c r="AC29" s="93">
        <f>AC26-(AA24*AC28)</f>
        <v>2875</v>
      </c>
      <c r="AD29" s="52"/>
      <c r="AE29" s="2"/>
      <c r="AF29" s="2"/>
    </row>
    <row r="30" spans="2:36" ht="15" customHeight="1">
      <c r="B30" s="48"/>
      <c r="C30" s="188" t="s">
        <v>23</v>
      </c>
      <c r="D30" s="188"/>
      <c r="E30" s="188"/>
      <c r="F30" s="188"/>
      <c r="G30" s="188"/>
      <c r="H30" s="188"/>
      <c r="I30" s="188"/>
      <c r="J30" s="188"/>
      <c r="K30" s="184"/>
      <c r="L30" s="184"/>
      <c r="M30" s="206"/>
      <c r="N30" s="207"/>
      <c r="O30" s="4"/>
      <c r="P30" s="3"/>
      <c r="Q30" s="157" t="s">
        <v>22</v>
      </c>
      <c r="R30" s="158"/>
      <c r="S30" s="158"/>
      <c r="T30" s="158"/>
      <c r="U30" s="158"/>
      <c r="V30" s="158"/>
      <c r="W30" s="158"/>
      <c r="X30" s="158"/>
      <c r="Y30" s="158"/>
      <c r="Z30" s="159"/>
      <c r="AA30" s="193"/>
      <c r="AB30" s="194"/>
      <c r="AC30" s="94">
        <f>2*AA24</f>
        <v>2</v>
      </c>
      <c r="AD30" s="52"/>
      <c r="AE30" s="2"/>
      <c r="AF30" s="2"/>
    </row>
    <row r="31" spans="2:36" ht="15" customHeight="1" thickBot="1">
      <c r="B31" s="48"/>
      <c r="C31" s="188" t="s">
        <v>21</v>
      </c>
      <c r="D31" s="188"/>
      <c r="E31" s="188"/>
      <c r="F31" s="188"/>
      <c r="G31" s="188"/>
      <c r="H31" s="188"/>
      <c r="I31" s="188"/>
      <c r="J31" s="188"/>
      <c r="K31" s="184"/>
      <c r="L31" s="184"/>
      <c r="M31" s="208"/>
      <c r="N31" s="209"/>
      <c r="O31" s="6"/>
      <c r="P31" s="3"/>
      <c r="Q31" s="198" t="s">
        <v>13</v>
      </c>
      <c r="R31" s="199"/>
      <c r="S31" s="199"/>
      <c r="T31" s="199"/>
      <c r="U31" s="199"/>
      <c r="V31" s="199"/>
      <c r="W31" s="199"/>
      <c r="X31" s="199"/>
      <c r="Y31" s="199"/>
      <c r="Z31" s="200"/>
      <c r="AA31" s="182"/>
      <c r="AB31" s="183"/>
      <c r="AC31" s="32"/>
      <c r="AD31" s="52"/>
      <c r="AE31" s="2"/>
      <c r="AF31" s="2"/>
      <c r="AG31" s="2"/>
      <c r="AH31" s="2"/>
      <c r="AI31" s="2"/>
      <c r="AJ31" s="2"/>
    </row>
    <row r="32" spans="2:36" ht="15" customHeight="1" thickBot="1">
      <c r="B32" s="48"/>
      <c r="C32" s="212" t="s">
        <v>20</v>
      </c>
      <c r="D32" s="212"/>
      <c r="E32" s="212"/>
      <c r="F32" s="212"/>
      <c r="G32" s="212"/>
      <c r="H32" s="212"/>
      <c r="I32" s="212"/>
      <c r="J32" s="212"/>
      <c r="K32" s="215"/>
      <c r="L32" s="215"/>
      <c r="M32" s="210"/>
      <c r="N32" s="211"/>
      <c r="O32" s="4"/>
      <c r="P32" s="3"/>
      <c r="Q32" s="179" t="s">
        <v>19</v>
      </c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1"/>
      <c r="AD32" s="52"/>
      <c r="AE32" s="2"/>
      <c r="AF32" s="2"/>
      <c r="AG32" s="2"/>
      <c r="AH32" s="2"/>
      <c r="AI32" s="2"/>
      <c r="AJ32" s="2"/>
    </row>
    <row r="33" spans="2:36" ht="15" customHeight="1">
      <c r="B33" s="48"/>
      <c r="C33" s="179" t="s">
        <v>18</v>
      </c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1"/>
      <c r="O33" s="4"/>
      <c r="P33" s="3"/>
      <c r="Q33" s="157" t="s">
        <v>50</v>
      </c>
      <c r="R33" s="158"/>
      <c r="S33" s="158"/>
      <c r="T33" s="158"/>
      <c r="U33" s="158"/>
      <c r="V33" s="158"/>
      <c r="W33" s="158"/>
      <c r="X33" s="158"/>
      <c r="Y33" s="158"/>
      <c r="Z33" s="159"/>
      <c r="AA33" s="189"/>
      <c r="AB33" s="190"/>
      <c r="AC33" s="253"/>
      <c r="AD33" s="52"/>
      <c r="AE33" s="2"/>
      <c r="AF33" s="2"/>
      <c r="AG33" s="2"/>
      <c r="AH33" s="2"/>
      <c r="AI33" s="2"/>
      <c r="AJ33" s="2"/>
    </row>
    <row r="34" spans="2:36" ht="15" customHeight="1">
      <c r="B34" s="48"/>
      <c r="C34" s="157" t="s">
        <v>66</v>
      </c>
      <c r="D34" s="158"/>
      <c r="E34" s="158"/>
      <c r="F34" s="158"/>
      <c r="G34" s="158"/>
      <c r="H34" s="158"/>
      <c r="I34" s="158"/>
      <c r="J34" s="159"/>
      <c r="K34" s="196"/>
      <c r="L34" s="197"/>
      <c r="M34" s="216"/>
      <c r="N34" s="217"/>
      <c r="O34" s="4"/>
      <c r="P34" s="3"/>
      <c r="Q34" s="157" t="s">
        <v>17</v>
      </c>
      <c r="R34" s="158"/>
      <c r="S34" s="158"/>
      <c r="T34" s="158"/>
      <c r="U34" s="158"/>
      <c r="V34" s="158"/>
      <c r="W34" s="158"/>
      <c r="X34" s="158"/>
      <c r="Y34" s="158"/>
      <c r="Z34" s="159"/>
      <c r="AA34" s="189"/>
      <c r="AB34" s="190"/>
      <c r="AC34" s="254"/>
      <c r="AD34" s="52"/>
      <c r="AE34" s="2"/>
      <c r="AF34" s="2"/>
      <c r="AG34" s="2"/>
      <c r="AH34" s="2"/>
      <c r="AI34" s="2"/>
      <c r="AJ34" s="2"/>
    </row>
    <row r="35" spans="2:36" ht="15" customHeight="1">
      <c r="B35" s="48"/>
      <c r="C35" s="157" t="s">
        <v>65</v>
      </c>
      <c r="D35" s="158"/>
      <c r="E35" s="158"/>
      <c r="F35" s="158"/>
      <c r="G35" s="158"/>
      <c r="H35" s="158"/>
      <c r="I35" s="158"/>
      <c r="J35" s="159"/>
      <c r="K35" s="196"/>
      <c r="L35" s="197"/>
      <c r="M35" s="218"/>
      <c r="N35" s="219"/>
      <c r="O35" s="4"/>
      <c r="P35" s="3"/>
      <c r="Q35" s="157" t="s">
        <v>16</v>
      </c>
      <c r="R35" s="158"/>
      <c r="S35" s="158"/>
      <c r="T35" s="158"/>
      <c r="U35" s="158"/>
      <c r="V35" s="158"/>
      <c r="W35" s="158"/>
      <c r="X35" s="158"/>
      <c r="Y35" s="158"/>
      <c r="Z35" s="159"/>
      <c r="AA35" s="189"/>
      <c r="AB35" s="190"/>
      <c r="AC35" s="254"/>
      <c r="AD35" s="52"/>
      <c r="AE35" s="2"/>
      <c r="AF35" s="2"/>
      <c r="AG35" s="2"/>
      <c r="AH35" s="2"/>
      <c r="AI35" s="2"/>
      <c r="AJ35" s="2"/>
    </row>
    <row r="36" spans="2:36" ht="15" customHeight="1">
      <c r="B36" s="48"/>
      <c r="C36" s="157" t="s">
        <v>72</v>
      </c>
      <c r="D36" s="158"/>
      <c r="E36" s="158"/>
      <c r="F36" s="158"/>
      <c r="G36" s="158"/>
      <c r="H36" s="158"/>
      <c r="I36" s="158"/>
      <c r="J36" s="159"/>
      <c r="K36" s="196"/>
      <c r="L36" s="197"/>
      <c r="M36" s="218"/>
      <c r="N36" s="219"/>
      <c r="O36" s="6"/>
      <c r="P36" s="3"/>
      <c r="Q36" s="157" t="s">
        <v>15</v>
      </c>
      <c r="R36" s="158"/>
      <c r="S36" s="158"/>
      <c r="T36" s="158"/>
      <c r="U36" s="158"/>
      <c r="V36" s="158"/>
      <c r="W36" s="158"/>
      <c r="X36" s="158"/>
      <c r="Y36" s="158"/>
      <c r="Z36" s="159"/>
      <c r="AA36" s="234">
        <f>AA33-AA35</f>
        <v>0</v>
      </c>
      <c r="AB36" s="235"/>
      <c r="AC36" s="254"/>
      <c r="AD36" s="52"/>
      <c r="AE36" s="2"/>
      <c r="AF36" s="2"/>
      <c r="AG36" s="2"/>
      <c r="AH36" s="2"/>
      <c r="AI36" s="2"/>
      <c r="AJ36" s="2"/>
    </row>
    <row r="37" spans="2:36" ht="15" customHeight="1" thickBot="1">
      <c r="B37" s="48"/>
      <c r="C37" s="185" t="s">
        <v>14</v>
      </c>
      <c r="D37" s="186"/>
      <c r="E37" s="186"/>
      <c r="F37" s="186"/>
      <c r="G37" s="186"/>
      <c r="H37" s="186"/>
      <c r="I37" s="186"/>
      <c r="J37" s="187"/>
      <c r="K37" s="196"/>
      <c r="L37" s="197"/>
      <c r="M37" s="247"/>
      <c r="N37" s="248"/>
      <c r="O37" s="4"/>
      <c r="P37" s="3"/>
      <c r="Q37" s="198" t="s">
        <v>13</v>
      </c>
      <c r="R37" s="199"/>
      <c r="S37" s="199"/>
      <c r="T37" s="199"/>
      <c r="U37" s="199"/>
      <c r="V37" s="199"/>
      <c r="W37" s="199"/>
      <c r="X37" s="199"/>
      <c r="Y37" s="199"/>
      <c r="Z37" s="200"/>
      <c r="AA37" s="243"/>
      <c r="AB37" s="244"/>
      <c r="AC37" s="255"/>
      <c r="AD37" s="52"/>
      <c r="AE37" s="2"/>
      <c r="AF37" s="2"/>
      <c r="AG37" s="2"/>
      <c r="AH37" s="2"/>
      <c r="AI37" s="2"/>
      <c r="AJ37" s="2"/>
    </row>
    <row r="38" spans="2:36" ht="15" customHeight="1">
      <c r="B38" s="48"/>
      <c r="C38" s="179" t="s">
        <v>12</v>
      </c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1"/>
      <c r="O38" s="4"/>
      <c r="P38" s="3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1"/>
      <c r="AD38" s="52"/>
      <c r="AE38" s="2"/>
      <c r="AF38" s="2"/>
      <c r="AG38" s="2"/>
      <c r="AH38" s="2"/>
      <c r="AI38" s="2"/>
      <c r="AJ38" s="2"/>
    </row>
    <row r="39" spans="2:36" ht="15" customHeight="1">
      <c r="B39" s="48"/>
      <c r="C39" s="157" t="s">
        <v>48</v>
      </c>
      <c r="D39" s="158"/>
      <c r="E39" s="158"/>
      <c r="F39" s="158"/>
      <c r="G39" s="158"/>
      <c r="H39" s="158"/>
      <c r="I39" s="158"/>
      <c r="J39" s="159"/>
      <c r="K39" s="196"/>
      <c r="L39" s="197"/>
      <c r="M39" s="216"/>
      <c r="N39" s="217"/>
      <c r="O39" s="4"/>
      <c r="P39" s="3"/>
      <c r="Q39" s="157" t="s">
        <v>11</v>
      </c>
      <c r="R39" s="158"/>
      <c r="S39" s="158"/>
      <c r="T39" s="158"/>
      <c r="U39" s="158"/>
      <c r="V39" s="158"/>
      <c r="W39" s="158"/>
      <c r="X39" s="158"/>
      <c r="Y39" s="158"/>
      <c r="Z39" s="159"/>
      <c r="AA39" s="196">
        <v>0</v>
      </c>
      <c r="AB39" s="197"/>
      <c r="AC39" s="95"/>
      <c r="AD39" s="52"/>
      <c r="AE39" s="2"/>
      <c r="AF39" s="2"/>
      <c r="AG39" s="2"/>
      <c r="AH39" s="2"/>
      <c r="AI39" s="2"/>
      <c r="AJ39" s="2"/>
    </row>
    <row r="40" spans="2:36" ht="15" customHeight="1">
      <c r="B40" s="48"/>
      <c r="C40" s="157" t="s">
        <v>53</v>
      </c>
      <c r="D40" s="158"/>
      <c r="E40" s="158"/>
      <c r="F40" s="158"/>
      <c r="G40" s="158"/>
      <c r="H40" s="158"/>
      <c r="I40" s="158"/>
      <c r="J40" s="159"/>
      <c r="K40" s="196"/>
      <c r="L40" s="197"/>
      <c r="M40" s="218"/>
      <c r="N40" s="219"/>
      <c r="O40" s="4"/>
      <c r="P40" s="3"/>
      <c r="Q40" s="157" t="s">
        <v>10</v>
      </c>
      <c r="R40" s="158"/>
      <c r="S40" s="158"/>
      <c r="T40" s="158"/>
      <c r="U40" s="158"/>
      <c r="V40" s="158"/>
      <c r="W40" s="158"/>
      <c r="X40" s="158"/>
      <c r="Y40" s="158"/>
      <c r="Z40" s="159"/>
      <c r="AA40" s="240">
        <v>6</v>
      </c>
      <c r="AB40" s="241"/>
      <c r="AC40" s="96">
        <v>23</v>
      </c>
      <c r="AD40" s="52"/>
      <c r="AE40" s="2"/>
      <c r="AF40" s="2"/>
      <c r="AG40" s="2"/>
      <c r="AH40" s="2"/>
      <c r="AI40" s="2"/>
      <c r="AJ40" s="2"/>
    </row>
    <row r="41" spans="2:36" ht="15" customHeight="1">
      <c r="B41" s="48"/>
      <c r="C41" s="157"/>
      <c r="D41" s="158"/>
      <c r="E41" s="158"/>
      <c r="F41" s="158"/>
      <c r="G41" s="158"/>
      <c r="H41" s="158"/>
      <c r="I41" s="158"/>
      <c r="J41" s="159"/>
      <c r="K41" s="196"/>
      <c r="L41" s="197"/>
      <c r="M41" s="218"/>
      <c r="N41" s="219"/>
      <c r="O41" s="4"/>
      <c r="P41" s="3"/>
      <c r="Q41" s="157" t="s">
        <v>9</v>
      </c>
      <c r="R41" s="158"/>
      <c r="S41" s="158"/>
      <c r="T41" s="158"/>
      <c r="U41" s="158"/>
      <c r="V41" s="158"/>
      <c r="W41" s="158"/>
      <c r="X41" s="158"/>
      <c r="Y41" s="158"/>
      <c r="Z41" s="159"/>
      <c r="AA41" s="240">
        <v>0</v>
      </c>
      <c r="AB41" s="241"/>
      <c r="AC41" s="95"/>
      <c r="AD41" s="52"/>
      <c r="AE41" s="2"/>
      <c r="AF41" s="2"/>
      <c r="AG41" s="2"/>
      <c r="AH41" s="2"/>
      <c r="AI41" s="2"/>
      <c r="AJ41" s="2"/>
    </row>
    <row r="42" spans="2:36" ht="15" customHeight="1">
      <c r="B42" s="48"/>
      <c r="C42" s="157"/>
      <c r="D42" s="158"/>
      <c r="E42" s="158"/>
      <c r="F42" s="158"/>
      <c r="G42" s="158"/>
      <c r="H42" s="158"/>
      <c r="I42" s="158"/>
      <c r="J42" s="159"/>
      <c r="K42" s="196"/>
      <c r="L42" s="197"/>
      <c r="M42" s="218"/>
      <c r="N42" s="219"/>
      <c r="O42" s="4"/>
      <c r="P42" s="3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9"/>
      <c r="AB42" s="9"/>
      <c r="AC42" s="3"/>
      <c r="AD42" s="52"/>
      <c r="AE42" s="2"/>
      <c r="AF42" s="2"/>
      <c r="AG42" s="2"/>
      <c r="AH42" s="2"/>
      <c r="AI42" s="2"/>
      <c r="AJ42" s="2"/>
    </row>
    <row r="43" spans="2:36" ht="15" customHeight="1" thickBot="1">
      <c r="B43" s="48"/>
      <c r="C43" s="97"/>
      <c r="D43" s="87"/>
      <c r="E43" s="87"/>
      <c r="F43" s="87"/>
      <c r="G43" s="87"/>
      <c r="H43" s="87"/>
      <c r="I43" s="87"/>
      <c r="J43" s="98"/>
      <c r="K43" s="196"/>
      <c r="L43" s="197"/>
      <c r="M43" s="218"/>
      <c r="N43" s="219"/>
      <c r="O43" s="4"/>
      <c r="P43" s="3"/>
      <c r="Q43" s="224" t="s">
        <v>60</v>
      </c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3"/>
      <c r="AD43" s="52"/>
      <c r="AE43" s="2"/>
      <c r="AF43" s="2"/>
      <c r="AG43" s="2"/>
      <c r="AH43" s="2"/>
      <c r="AI43" s="2"/>
      <c r="AJ43" s="2"/>
    </row>
    <row r="44" spans="2:36" ht="15" customHeight="1">
      <c r="B44" s="48"/>
      <c r="C44" s="157" t="s">
        <v>49</v>
      </c>
      <c r="D44" s="158"/>
      <c r="E44" s="158"/>
      <c r="F44" s="158"/>
      <c r="G44" s="158"/>
      <c r="H44" s="158"/>
      <c r="I44" s="158"/>
      <c r="J44" s="159"/>
      <c r="K44" s="196"/>
      <c r="L44" s="197"/>
      <c r="M44" s="218"/>
      <c r="N44" s="219"/>
      <c r="O44" s="4"/>
      <c r="P44" s="22"/>
      <c r="Q44" s="128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30"/>
      <c r="AC44" s="131"/>
      <c r="AD44" s="52"/>
      <c r="AE44" s="2"/>
      <c r="AF44" s="2"/>
      <c r="AG44" s="2"/>
      <c r="AH44" s="2"/>
      <c r="AI44" s="2"/>
      <c r="AJ44" s="2"/>
    </row>
    <row r="45" spans="2:36" ht="15" customHeight="1" thickBot="1">
      <c r="B45" s="48"/>
      <c r="C45" s="185" t="s">
        <v>7</v>
      </c>
      <c r="D45" s="186"/>
      <c r="E45" s="186"/>
      <c r="F45" s="186"/>
      <c r="G45" s="186"/>
      <c r="H45" s="186"/>
      <c r="I45" s="186"/>
      <c r="J45" s="187"/>
      <c r="K45" s="238">
        <f>SUM(K39:K44)</f>
        <v>0</v>
      </c>
      <c r="L45" s="239"/>
      <c r="M45" s="218"/>
      <c r="N45" s="219"/>
      <c r="O45" s="4"/>
      <c r="P45" s="22"/>
      <c r="Q45" s="132"/>
      <c r="R45" s="175" t="s">
        <v>61</v>
      </c>
      <c r="S45" s="175"/>
      <c r="T45" s="175"/>
      <c r="U45" s="175"/>
      <c r="V45" s="175"/>
      <c r="W45" s="175"/>
      <c r="X45" s="175"/>
      <c r="Y45" s="175"/>
      <c r="Z45" s="175"/>
      <c r="AA45" s="175"/>
      <c r="AB45" s="130"/>
      <c r="AC45" s="133"/>
      <c r="AD45" s="52"/>
      <c r="AE45" s="2"/>
      <c r="AF45" s="2"/>
      <c r="AG45" s="2"/>
      <c r="AH45" s="2"/>
      <c r="AI45" s="2"/>
      <c r="AJ45" s="2"/>
    </row>
    <row r="46" spans="2:36" ht="15.95" customHeight="1">
      <c r="B46" s="48"/>
      <c r="C46" s="179" t="s">
        <v>6</v>
      </c>
      <c r="D46" s="180"/>
      <c r="E46" s="180"/>
      <c r="F46" s="180"/>
      <c r="G46" s="180"/>
      <c r="H46" s="180"/>
      <c r="I46" s="180"/>
      <c r="J46" s="181"/>
      <c r="K46" s="222">
        <f>K27+K32+K37+K45</f>
        <v>0</v>
      </c>
      <c r="L46" s="223"/>
      <c r="M46" s="220"/>
      <c r="N46" s="221"/>
      <c r="O46" s="3"/>
      <c r="P46" s="22"/>
      <c r="Q46" s="132"/>
      <c r="R46" s="162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33"/>
      <c r="AD46" s="52"/>
      <c r="AE46" s="2"/>
      <c r="AF46" s="2"/>
      <c r="AG46" s="2"/>
      <c r="AH46" s="2"/>
      <c r="AI46" s="2"/>
      <c r="AJ46" s="2"/>
    </row>
    <row r="47" spans="2:36" ht="15.95" customHeight="1">
      <c r="B47" s="48"/>
      <c r="C47" s="8"/>
      <c r="D47" s="8"/>
      <c r="E47" s="8"/>
      <c r="F47" s="8"/>
      <c r="G47" s="8"/>
      <c r="H47" s="8"/>
      <c r="I47" s="8"/>
      <c r="J47" s="8"/>
      <c r="K47" s="5"/>
      <c r="L47" s="5"/>
      <c r="M47" s="4"/>
      <c r="N47" s="4"/>
      <c r="O47" s="3"/>
      <c r="P47" s="22"/>
      <c r="Q47" s="132"/>
      <c r="R47" s="164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33"/>
      <c r="AD47" s="52"/>
      <c r="AE47" s="2"/>
      <c r="AF47" s="2"/>
      <c r="AG47" s="2"/>
      <c r="AH47" s="2"/>
      <c r="AI47" s="2"/>
      <c r="AJ47" s="2"/>
    </row>
    <row r="48" spans="2:36" ht="15.95" customHeight="1">
      <c r="B48" s="4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3"/>
      <c r="P48" s="22"/>
      <c r="Q48" s="132"/>
      <c r="R48" s="164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33"/>
      <c r="AD48" s="52"/>
      <c r="AE48" s="2"/>
      <c r="AF48" s="2"/>
      <c r="AG48" s="2"/>
      <c r="AH48" s="2"/>
      <c r="AI48" s="2"/>
      <c r="AJ48" s="2"/>
    </row>
    <row r="49" spans="2:36" ht="6.75" customHeight="1">
      <c r="B49" s="48"/>
      <c r="C49" s="99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100"/>
      <c r="O49" s="3"/>
      <c r="P49" s="22"/>
      <c r="Q49" s="132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0"/>
      <c r="AC49" s="133"/>
      <c r="AD49" s="52"/>
      <c r="AE49" s="2"/>
      <c r="AF49" s="2"/>
      <c r="AG49" s="2"/>
      <c r="AH49" s="2"/>
      <c r="AI49" s="2"/>
      <c r="AJ49" s="2"/>
    </row>
    <row r="50" spans="2:36" ht="15" customHeight="1">
      <c r="B50" s="48"/>
      <c r="C50" s="157" t="s">
        <v>59</v>
      </c>
      <c r="D50" s="158"/>
      <c r="E50" s="158"/>
      <c r="F50" s="158"/>
      <c r="G50" s="158"/>
      <c r="H50" s="158"/>
      <c r="I50" s="158"/>
      <c r="J50" s="159"/>
      <c r="K50" s="82"/>
      <c r="L50" s="33" t="s">
        <v>1</v>
      </c>
      <c r="M50" s="82"/>
      <c r="N50" s="33" t="s">
        <v>0</v>
      </c>
      <c r="O50" s="3"/>
      <c r="P50" s="22"/>
      <c r="Q50" s="132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3"/>
      <c r="AD50" s="52"/>
      <c r="AE50" s="2"/>
      <c r="AF50" s="2"/>
      <c r="AG50" s="2"/>
      <c r="AH50" s="2"/>
      <c r="AI50" s="2"/>
      <c r="AJ50" s="2"/>
    </row>
    <row r="51" spans="2:36" ht="15" customHeight="1">
      <c r="B51" s="48"/>
      <c r="C51" s="157" t="s">
        <v>2</v>
      </c>
      <c r="D51" s="158"/>
      <c r="E51" s="158"/>
      <c r="F51" s="158"/>
      <c r="G51" s="158"/>
      <c r="H51" s="158"/>
      <c r="I51" s="158"/>
      <c r="J51" s="159"/>
      <c r="K51" s="82"/>
      <c r="L51" s="101" t="s">
        <v>1</v>
      </c>
      <c r="M51" s="102"/>
      <c r="N51" s="101" t="s">
        <v>0</v>
      </c>
      <c r="O51" s="3"/>
      <c r="P51" s="22"/>
      <c r="Q51" s="132"/>
      <c r="R51" s="130" t="s">
        <v>68</v>
      </c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3"/>
      <c r="AD51" s="52"/>
      <c r="AE51" s="2"/>
      <c r="AF51" s="2"/>
      <c r="AG51" s="2"/>
      <c r="AH51" s="2"/>
      <c r="AI51" s="2"/>
      <c r="AJ51" s="2"/>
    </row>
    <row r="52" spans="2:36" ht="15" customHeight="1">
      <c r="B52" s="48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2"/>
      <c r="Q52" s="132"/>
      <c r="R52" s="162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33"/>
      <c r="AD52" s="52"/>
      <c r="AE52" s="2"/>
      <c r="AF52" s="2"/>
      <c r="AG52" s="2"/>
      <c r="AH52" s="2"/>
      <c r="AI52" s="2"/>
      <c r="AJ52" s="2"/>
    </row>
    <row r="53" spans="2:36" ht="15" customHeight="1" thickBot="1">
      <c r="B53" s="48"/>
      <c r="C53" s="7" t="s">
        <v>8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3"/>
      <c r="P53" s="22"/>
      <c r="Q53" s="132"/>
      <c r="R53" s="164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33"/>
      <c r="AD53" s="52"/>
      <c r="AE53" s="2"/>
      <c r="AF53" s="2"/>
      <c r="AG53" s="2"/>
      <c r="AH53" s="2"/>
      <c r="AI53" s="2"/>
      <c r="AJ53" s="2"/>
    </row>
    <row r="54" spans="2:36" ht="15" customHeight="1">
      <c r="B54" s="48"/>
      <c r="C54" s="128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46"/>
      <c r="O54" s="3"/>
      <c r="P54" s="22"/>
      <c r="Q54" s="132"/>
      <c r="R54" s="164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33"/>
      <c r="AD54" s="52"/>
      <c r="AE54" s="2"/>
      <c r="AF54" s="2"/>
      <c r="AG54" s="2"/>
      <c r="AH54" s="2"/>
      <c r="AI54" s="2"/>
      <c r="AJ54" s="2"/>
    </row>
    <row r="55" spans="2:36" ht="15" customHeight="1">
      <c r="B55" s="48"/>
      <c r="C55" s="132"/>
      <c r="D55" s="147" t="s">
        <v>67</v>
      </c>
      <c r="E55" s="147"/>
      <c r="F55" s="111"/>
      <c r="G55" s="111"/>
      <c r="H55" s="111"/>
      <c r="I55" s="111"/>
      <c r="J55" s="111"/>
      <c r="K55" s="111"/>
      <c r="L55" s="111"/>
      <c r="M55" s="111"/>
      <c r="N55" s="133"/>
      <c r="O55" s="3"/>
      <c r="P55" s="22"/>
      <c r="Q55" s="132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3"/>
      <c r="AD55" s="52"/>
      <c r="AE55" s="2"/>
      <c r="AF55" s="2"/>
      <c r="AG55" s="2"/>
      <c r="AH55" s="2"/>
      <c r="AI55" s="2"/>
      <c r="AJ55" s="2"/>
    </row>
    <row r="56" spans="2:36" ht="15" customHeight="1">
      <c r="B56" s="48"/>
      <c r="C56" s="132"/>
      <c r="D56" s="111"/>
      <c r="E56" s="111"/>
      <c r="F56" s="148"/>
      <c r="G56" s="148"/>
      <c r="H56" s="191"/>
      <c r="I56" s="191"/>
      <c r="J56" s="191"/>
      <c r="K56" s="192"/>
      <c r="L56" s="192"/>
      <c r="M56" s="149"/>
      <c r="N56" s="133"/>
      <c r="O56" s="7"/>
      <c r="P56" s="7"/>
      <c r="Q56" s="132"/>
      <c r="R56" s="130" t="s">
        <v>62</v>
      </c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3"/>
      <c r="AD56" s="52"/>
      <c r="AE56" s="2"/>
      <c r="AF56" s="2"/>
      <c r="AG56" s="2"/>
      <c r="AH56" s="2"/>
      <c r="AI56" s="2"/>
      <c r="AJ56" s="2"/>
    </row>
    <row r="57" spans="2:36" ht="15" customHeight="1">
      <c r="B57" s="48"/>
      <c r="C57" s="132"/>
      <c r="D57" s="111"/>
      <c r="E57" s="150" t="s">
        <v>5</v>
      </c>
      <c r="F57" s="106"/>
      <c r="G57" s="106"/>
      <c r="H57" s="106"/>
      <c r="I57" s="106"/>
      <c r="J57" s="106"/>
      <c r="K57" s="147" t="s">
        <v>4</v>
      </c>
      <c r="L57" s="111"/>
      <c r="M57" s="111"/>
      <c r="N57" s="133"/>
      <c r="O57" s="22"/>
      <c r="P57" s="22"/>
      <c r="Q57" s="132"/>
      <c r="R57" s="162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33"/>
      <c r="AD57" s="52"/>
      <c r="AE57" s="2"/>
      <c r="AF57" s="2"/>
      <c r="AG57" s="2"/>
      <c r="AH57" s="2"/>
    </row>
    <row r="58" spans="2:36" ht="15.95" customHeight="1">
      <c r="B58" s="48"/>
      <c r="C58" s="132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33"/>
      <c r="O58" s="22"/>
      <c r="P58" s="22"/>
      <c r="Q58" s="132"/>
      <c r="R58" s="164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33"/>
      <c r="AD58" s="52"/>
      <c r="AE58" s="2"/>
      <c r="AF58" s="2"/>
      <c r="AG58" s="2"/>
      <c r="AH58" s="2"/>
    </row>
    <row r="59" spans="2:36" ht="15.95" customHeight="1">
      <c r="B59" s="48"/>
      <c r="C59" s="132"/>
      <c r="D59" s="147" t="s">
        <v>3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33"/>
      <c r="O59" s="22"/>
      <c r="P59" s="22"/>
      <c r="Q59" s="135"/>
      <c r="R59" s="164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36"/>
      <c r="AD59" s="52"/>
      <c r="AE59" s="2"/>
      <c r="AF59" s="2"/>
      <c r="AG59" s="2"/>
      <c r="AH59" s="2"/>
    </row>
    <row r="60" spans="2:36" ht="15.95" customHeight="1">
      <c r="B60" s="48"/>
      <c r="C60" s="132"/>
      <c r="D60" s="166"/>
      <c r="E60" s="167"/>
      <c r="F60" s="167"/>
      <c r="G60" s="167"/>
      <c r="H60" s="167"/>
      <c r="I60" s="167"/>
      <c r="J60" s="167"/>
      <c r="K60" s="167"/>
      <c r="L60" s="167"/>
      <c r="M60" s="168"/>
      <c r="N60" s="133"/>
      <c r="O60" s="22"/>
      <c r="P60" s="22"/>
      <c r="Q60" s="135"/>
      <c r="R60" s="137"/>
      <c r="S60" s="137"/>
      <c r="T60" s="137"/>
      <c r="U60" s="137"/>
      <c r="V60" s="137"/>
      <c r="W60" s="137"/>
      <c r="X60" s="137"/>
      <c r="Y60" s="137"/>
      <c r="Z60" s="137"/>
      <c r="AA60" s="134"/>
      <c r="AB60" s="130"/>
      <c r="AC60" s="136"/>
      <c r="AD60" s="52"/>
      <c r="AE60" s="2"/>
      <c r="AF60" s="2"/>
      <c r="AG60" s="2"/>
    </row>
    <row r="61" spans="2:36" ht="15.95" customHeight="1">
      <c r="B61" s="48"/>
      <c r="C61" s="132"/>
      <c r="D61" s="169"/>
      <c r="E61" s="170"/>
      <c r="F61" s="170"/>
      <c r="G61" s="170"/>
      <c r="H61" s="170"/>
      <c r="I61" s="170"/>
      <c r="J61" s="170"/>
      <c r="K61" s="170"/>
      <c r="L61" s="170"/>
      <c r="M61" s="171"/>
      <c r="N61" s="133"/>
      <c r="O61" s="22"/>
      <c r="P61" s="22"/>
      <c r="Q61" s="135"/>
      <c r="R61" s="130" t="s">
        <v>70</v>
      </c>
      <c r="S61" s="134"/>
      <c r="T61" s="134"/>
      <c r="U61" s="134"/>
      <c r="V61" s="134"/>
      <c r="W61" s="134"/>
      <c r="X61" s="134"/>
      <c r="Y61" s="134"/>
      <c r="Z61" s="134"/>
      <c r="AA61" s="134"/>
      <c r="AB61" s="130"/>
      <c r="AC61" s="136"/>
      <c r="AD61" s="52"/>
      <c r="AE61" s="2"/>
      <c r="AF61" s="2"/>
      <c r="AG61" s="2"/>
      <c r="AH61" s="2"/>
    </row>
    <row r="62" spans="2:36" ht="15.95" customHeight="1">
      <c r="B62" s="48"/>
      <c r="C62" s="132"/>
      <c r="D62" s="169"/>
      <c r="E62" s="170"/>
      <c r="F62" s="170"/>
      <c r="G62" s="170"/>
      <c r="H62" s="170"/>
      <c r="I62" s="170"/>
      <c r="J62" s="170"/>
      <c r="K62" s="170"/>
      <c r="L62" s="170"/>
      <c r="M62" s="171"/>
      <c r="N62" s="133"/>
      <c r="O62" s="22"/>
      <c r="P62" s="22"/>
      <c r="Q62" s="138"/>
      <c r="R62" s="130" t="s">
        <v>69</v>
      </c>
      <c r="S62" s="134"/>
      <c r="T62" s="134"/>
      <c r="U62" s="134"/>
      <c r="V62" s="134"/>
      <c r="W62" s="134"/>
      <c r="X62" s="134"/>
      <c r="Y62" s="134"/>
      <c r="Z62" s="134"/>
      <c r="AA62" s="134"/>
      <c r="AB62" s="130"/>
      <c r="AC62" s="139"/>
      <c r="AD62" s="52"/>
      <c r="AE62" s="2"/>
      <c r="AF62" s="2"/>
      <c r="AG62" s="2"/>
      <c r="AH62" s="2"/>
    </row>
    <row r="63" spans="2:36" ht="15" customHeight="1">
      <c r="B63" s="48"/>
      <c r="C63" s="132"/>
      <c r="D63" s="169"/>
      <c r="E63" s="170"/>
      <c r="F63" s="170"/>
      <c r="G63" s="170"/>
      <c r="H63" s="170"/>
      <c r="I63" s="170"/>
      <c r="J63" s="170"/>
      <c r="K63" s="170"/>
      <c r="L63" s="170"/>
      <c r="M63" s="171"/>
      <c r="N63" s="133"/>
      <c r="O63" s="22"/>
      <c r="P63" s="22"/>
      <c r="Q63" s="138"/>
      <c r="R63" s="162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39"/>
      <c r="AD63" s="52"/>
      <c r="AE63" s="2"/>
      <c r="AF63" s="2"/>
      <c r="AG63" s="2"/>
      <c r="AH63" s="2"/>
    </row>
    <row r="64" spans="2:36" ht="15.95" customHeight="1">
      <c r="B64" s="48"/>
      <c r="C64" s="132"/>
      <c r="D64" s="169"/>
      <c r="E64" s="170"/>
      <c r="F64" s="170"/>
      <c r="G64" s="170"/>
      <c r="H64" s="170"/>
      <c r="I64" s="170"/>
      <c r="J64" s="170"/>
      <c r="K64" s="170"/>
      <c r="L64" s="170"/>
      <c r="M64" s="171"/>
      <c r="N64" s="133"/>
      <c r="O64" s="22"/>
      <c r="P64" s="22"/>
      <c r="Q64" s="140"/>
      <c r="R64" s="164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41"/>
      <c r="AD64" s="52"/>
      <c r="AE64" s="2"/>
      <c r="AF64" s="2"/>
      <c r="AG64" s="2"/>
      <c r="AH64" s="2"/>
    </row>
    <row r="65" spans="2:36" ht="15.95" customHeight="1">
      <c r="B65" s="48"/>
      <c r="C65" s="132"/>
      <c r="D65" s="169"/>
      <c r="E65" s="170"/>
      <c r="F65" s="170"/>
      <c r="G65" s="170"/>
      <c r="H65" s="170"/>
      <c r="I65" s="170"/>
      <c r="J65" s="170"/>
      <c r="K65" s="170"/>
      <c r="L65" s="170"/>
      <c r="M65" s="171"/>
      <c r="N65" s="133"/>
      <c r="O65" s="22"/>
      <c r="P65" s="22"/>
      <c r="Q65" s="132"/>
      <c r="R65" s="164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33"/>
      <c r="AD65" s="52"/>
      <c r="AE65" s="2"/>
      <c r="AF65" s="2"/>
      <c r="AG65" s="2"/>
      <c r="AH65" s="2"/>
    </row>
    <row r="66" spans="2:36" ht="15.95" customHeight="1">
      <c r="B66" s="48"/>
      <c r="C66" s="132"/>
      <c r="D66" s="169"/>
      <c r="E66" s="170"/>
      <c r="F66" s="170"/>
      <c r="G66" s="170"/>
      <c r="H66" s="170"/>
      <c r="I66" s="170"/>
      <c r="J66" s="170"/>
      <c r="K66" s="170"/>
      <c r="L66" s="170"/>
      <c r="M66" s="171"/>
      <c r="N66" s="133"/>
      <c r="O66" s="22"/>
      <c r="P66" s="22"/>
      <c r="Q66" s="142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33"/>
      <c r="AD66" s="52"/>
      <c r="AE66" s="2"/>
      <c r="AF66" s="2"/>
      <c r="AG66" s="2"/>
      <c r="AH66" s="2"/>
    </row>
    <row r="67" spans="2:36" ht="12.75" customHeight="1">
      <c r="B67" s="48"/>
      <c r="C67" s="132"/>
      <c r="D67" s="169"/>
      <c r="E67" s="170"/>
      <c r="F67" s="170"/>
      <c r="G67" s="170"/>
      <c r="H67" s="170"/>
      <c r="I67" s="170"/>
      <c r="J67" s="170"/>
      <c r="K67" s="170"/>
      <c r="L67" s="170"/>
      <c r="M67" s="171"/>
      <c r="N67" s="133"/>
      <c r="O67" s="22"/>
      <c r="P67" s="22"/>
      <c r="Q67" s="132"/>
      <c r="R67" s="130" t="s">
        <v>73</v>
      </c>
      <c r="S67" s="130"/>
      <c r="T67" s="111"/>
      <c r="U67" s="111"/>
      <c r="V67" s="111"/>
      <c r="W67" s="111"/>
      <c r="X67" s="111"/>
      <c r="Y67" s="111"/>
      <c r="Z67" s="111"/>
      <c r="AA67" s="111"/>
      <c r="AB67" s="111"/>
      <c r="AC67" s="133"/>
      <c r="AD67" s="52"/>
      <c r="AE67" s="2"/>
      <c r="AF67" s="2"/>
      <c r="AG67" s="2"/>
      <c r="AH67" s="2"/>
    </row>
    <row r="68" spans="2:36" ht="17.25" customHeight="1">
      <c r="B68" s="48"/>
      <c r="C68" s="132"/>
      <c r="D68" s="169"/>
      <c r="E68" s="170"/>
      <c r="F68" s="170"/>
      <c r="G68" s="170"/>
      <c r="H68" s="170"/>
      <c r="I68" s="170"/>
      <c r="J68" s="170"/>
      <c r="K68" s="170"/>
      <c r="L68" s="170"/>
      <c r="M68" s="171"/>
      <c r="N68" s="133"/>
      <c r="O68" s="22"/>
      <c r="P68" s="22"/>
      <c r="Q68" s="132"/>
      <c r="R68" s="130" t="s">
        <v>74</v>
      </c>
      <c r="S68" s="130"/>
      <c r="T68" s="111"/>
      <c r="U68" s="111"/>
      <c r="V68" s="111"/>
      <c r="W68" s="111"/>
      <c r="X68" s="111"/>
      <c r="Y68" s="111"/>
      <c r="Z68" s="111"/>
      <c r="AA68" s="111"/>
      <c r="AB68" s="111"/>
      <c r="AC68" s="133"/>
      <c r="AD68" s="52"/>
      <c r="AE68" s="2"/>
      <c r="AF68" s="2"/>
      <c r="AG68" s="2"/>
      <c r="AH68" s="2"/>
    </row>
    <row r="69" spans="2:36" ht="15" customHeight="1">
      <c r="B69" s="48"/>
      <c r="C69" s="132"/>
      <c r="D69" s="169"/>
      <c r="E69" s="170"/>
      <c r="F69" s="170"/>
      <c r="G69" s="170"/>
      <c r="H69" s="170"/>
      <c r="I69" s="170"/>
      <c r="J69" s="170"/>
      <c r="K69" s="170"/>
      <c r="L69" s="170"/>
      <c r="M69" s="171"/>
      <c r="N69" s="133"/>
      <c r="O69" s="22"/>
      <c r="P69" s="22"/>
      <c r="Q69" s="132"/>
      <c r="R69" s="162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33"/>
      <c r="AD69" s="52"/>
      <c r="AE69" s="2"/>
      <c r="AF69" s="2"/>
      <c r="AG69" s="2"/>
      <c r="AH69" s="2"/>
    </row>
    <row r="70" spans="2:36" ht="15.95" customHeight="1">
      <c r="B70" s="48"/>
      <c r="C70" s="132"/>
      <c r="D70" s="169"/>
      <c r="E70" s="170"/>
      <c r="F70" s="170"/>
      <c r="G70" s="170"/>
      <c r="H70" s="170"/>
      <c r="I70" s="170"/>
      <c r="J70" s="170"/>
      <c r="K70" s="170"/>
      <c r="L70" s="170"/>
      <c r="M70" s="171"/>
      <c r="N70" s="133"/>
      <c r="O70" s="22"/>
      <c r="P70" s="22"/>
      <c r="Q70" s="132"/>
      <c r="R70" s="164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33"/>
      <c r="AD70" s="52"/>
      <c r="AE70" s="2"/>
      <c r="AF70" s="2"/>
      <c r="AG70" s="2"/>
      <c r="AH70" s="2"/>
    </row>
    <row r="71" spans="2:36" ht="15.95" customHeight="1">
      <c r="B71" s="48"/>
      <c r="C71" s="132"/>
      <c r="D71" s="172"/>
      <c r="E71" s="173"/>
      <c r="F71" s="173"/>
      <c r="G71" s="173"/>
      <c r="H71" s="173"/>
      <c r="I71" s="173"/>
      <c r="J71" s="173"/>
      <c r="K71" s="173"/>
      <c r="L71" s="173"/>
      <c r="M71" s="174"/>
      <c r="N71" s="133"/>
      <c r="O71" s="22"/>
      <c r="P71" s="22"/>
      <c r="Q71" s="132"/>
      <c r="R71" s="164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33"/>
      <c r="AD71" s="52"/>
      <c r="AE71" s="2"/>
      <c r="AF71" s="2"/>
      <c r="AG71" s="2"/>
      <c r="AH71" s="2"/>
    </row>
    <row r="72" spans="2:36" ht="15.95" customHeight="1" thickBot="1">
      <c r="B72" s="48"/>
      <c r="C72" s="152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4"/>
      <c r="O72" s="3"/>
      <c r="P72" s="22"/>
      <c r="Q72" s="143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5"/>
      <c r="AD72" s="52"/>
      <c r="AE72" s="2"/>
      <c r="AF72" s="2"/>
      <c r="AG72" s="2"/>
      <c r="AH72" s="2"/>
      <c r="AI72" s="2"/>
      <c r="AJ72" s="2"/>
    </row>
    <row r="73" spans="2:36" ht="12" customHeight="1">
      <c r="B73" s="103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104"/>
      <c r="AC73" s="89"/>
      <c r="AD73" s="105"/>
    </row>
    <row r="74" spans="2:36">
      <c r="AB74" s="3"/>
      <c r="AC74" s="22"/>
    </row>
    <row r="75" spans="2:36" ht="12.75" customHeight="1"/>
    <row r="76" spans="2:36" ht="12.75" customHeight="1"/>
    <row r="77" spans="2:36" ht="12.75" customHeight="1"/>
    <row r="78" spans="2:36" ht="12.75" customHeight="1"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</row>
    <row r="79" spans="2:36"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</row>
  </sheetData>
  <mergeCells count="113">
    <mergeCell ref="AF6:AM6"/>
    <mergeCell ref="AA37:AB37"/>
    <mergeCell ref="AA34:AB34"/>
    <mergeCell ref="AA35:AB35"/>
    <mergeCell ref="K32:L32"/>
    <mergeCell ref="AF5:AM5"/>
    <mergeCell ref="AA27:AB27"/>
    <mergeCell ref="AG12:AI12"/>
    <mergeCell ref="K24:L24"/>
    <mergeCell ref="K25:L25"/>
    <mergeCell ref="Q32:AC32"/>
    <mergeCell ref="M34:N37"/>
    <mergeCell ref="K34:L34"/>
    <mergeCell ref="K26:L26"/>
    <mergeCell ref="Q25:AC25"/>
    <mergeCell ref="C19:AC19"/>
    <mergeCell ref="C22:J22"/>
    <mergeCell ref="AC33:AC37"/>
    <mergeCell ref="AA22:AB22"/>
    <mergeCell ref="Q22:Z22"/>
    <mergeCell ref="AA24:AB24"/>
    <mergeCell ref="M25:N25"/>
    <mergeCell ref="K22:L22"/>
    <mergeCell ref="M22:N22"/>
    <mergeCell ref="C50:J50"/>
    <mergeCell ref="C51:J51"/>
    <mergeCell ref="Q43:AB43"/>
    <mergeCell ref="AA12:AB12"/>
    <mergeCell ref="M24:N24"/>
    <mergeCell ref="Q27:Z27"/>
    <mergeCell ref="K37:L37"/>
    <mergeCell ref="K36:L36"/>
    <mergeCell ref="R11:AB11"/>
    <mergeCell ref="T12:W12"/>
    <mergeCell ref="Q38:AC38"/>
    <mergeCell ref="C25:J25"/>
    <mergeCell ref="C24:J24"/>
    <mergeCell ref="C23:N23"/>
    <mergeCell ref="AA36:AB36"/>
    <mergeCell ref="Q34:Z34"/>
    <mergeCell ref="Q37:Z37"/>
    <mergeCell ref="AA26:AB26"/>
    <mergeCell ref="Q40:Z40"/>
    <mergeCell ref="Q41:Z41"/>
    <mergeCell ref="K45:L45"/>
    <mergeCell ref="AA40:AB40"/>
    <mergeCell ref="AA41:AB41"/>
    <mergeCell ref="Q30:Z30"/>
    <mergeCell ref="K27:L27"/>
    <mergeCell ref="K43:L43"/>
    <mergeCell ref="C45:J45"/>
    <mergeCell ref="C35:J35"/>
    <mergeCell ref="C33:N33"/>
    <mergeCell ref="K35:L35"/>
    <mergeCell ref="C40:J40"/>
    <mergeCell ref="C41:J41"/>
    <mergeCell ref="C42:J42"/>
    <mergeCell ref="M39:N46"/>
    <mergeCell ref="K40:L40"/>
    <mergeCell ref="K41:L41"/>
    <mergeCell ref="K42:L42"/>
    <mergeCell ref="C46:J46"/>
    <mergeCell ref="C44:J44"/>
    <mergeCell ref="K44:L44"/>
    <mergeCell ref="K46:L46"/>
    <mergeCell ref="AA30:AB30"/>
    <mergeCell ref="C27:J27"/>
    <mergeCell ref="C26:J26"/>
    <mergeCell ref="AA39:AB39"/>
    <mergeCell ref="Q39:Z39"/>
    <mergeCell ref="C30:J30"/>
    <mergeCell ref="C34:J34"/>
    <mergeCell ref="C31:J31"/>
    <mergeCell ref="C39:J39"/>
    <mergeCell ref="K39:L39"/>
    <mergeCell ref="Q31:Z31"/>
    <mergeCell ref="Q33:Z33"/>
    <mergeCell ref="Q29:Z29"/>
    <mergeCell ref="M29:N29"/>
    <mergeCell ref="Q36:Z36"/>
    <mergeCell ref="Q28:Z28"/>
    <mergeCell ref="AA28:AB28"/>
    <mergeCell ref="Q26:Z26"/>
    <mergeCell ref="C28:N28"/>
    <mergeCell ref="M30:N32"/>
    <mergeCell ref="C32:J32"/>
    <mergeCell ref="K31:L31"/>
    <mergeCell ref="K30:L30"/>
    <mergeCell ref="M27:N27"/>
    <mergeCell ref="Q35:Z35"/>
    <mergeCell ref="M26:N26"/>
    <mergeCell ref="D4:M5"/>
    <mergeCell ref="D6:M7"/>
    <mergeCell ref="R46:AB48"/>
    <mergeCell ref="R52:AB54"/>
    <mergeCell ref="R57:AB59"/>
    <mergeCell ref="R63:AB65"/>
    <mergeCell ref="R69:AB71"/>
    <mergeCell ref="D60:M71"/>
    <mergeCell ref="R45:AA45"/>
    <mergeCell ref="K14:M14"/>
    <mergeCell ref="K17:M17"/>
    <mergeCell ref="K15:M15"/>
    <mergeCell ref="C38:N38"/>
    <mergeCell ref="AA29:AB29"/>
    <mergeCell ref="K29:L29"/>
    <mergeCell ref="C36:J36"/>
    <mergeCell ref="C37:J37"/>
    <mergeCell ref="C29:J29"/>
    <mergeCell ref="AA31:AB31"/>
    <mergeCell ref="AA33:AB33"/>
    <mergeCell ref="K16:M16"/>
    <mergeCell ref="H56:L56"/>
  </mergeCells>
  <printOptions horizontalCentered="1" verticalCentered="1"/>
  <pageMargins left="0.25" right="0.25" top="0.46" bottom="0.64" header="0.5" footer="0.64"/>
  <pageSetup scale="63" orientation="portrait" horizontalDpi="4294967293" verticalDpi="300" r:id="rId1"/>
  <headerFooter alignWithMargins="0"/>
  <ignoredErrors>
    <ignoredError sqref="AC15:AC17 AC2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Wkly MPD Update</vt:lpstr>
      <vt:lpstr>'Wkly MPD Update'!Print_Area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wahlm</cp:lastModifiedBy>
  <cp:lastPrinted>2010-07-15T18:29:30Z</cp:lastPrinted>
  <dcterms:created xsi:type="dcterms:W3CDTF">2010-04-14T13:08:13Z</dcterms:created>
  <dcterms:modified xsi:type="dcterms:W3CDTF">2010-08-19T18:40:40Z</dcterms:modified>
</cp:coreProperties>
</file>